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INWESTYCJE" sheetId="1" r:id="rId1"/>
    <sheet name="BIEŻĄCE" sheetId="2" r:id="rId2"/>
  </sheets>
  <definedNames>
    <definedName name="_xlnm.Print_Area" localSheetId="0">INWESTYCJE!$A$1:$E$103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78" i="1"/>
  <c r="D78"/>
  <c r="E69"/>
  <c r="D69"/>
  <c r="E68"/>
  <c r="D68"/>
  <c r="E66"/>
  <c r="D66"/>
  <c r="E47"/>
  <c r="D47"/>
  <c r="E6"/>
  <c r="D6"/>
  <c r="E5"/>
  <c r="D5"/>
  <c r="E4"/>
  <c r="D4"/>
  <c r="E3"/>
  <c r="E2" s="1"/>
  <c r="E67" s="1"/>
  <c r="E79" s="1"/>
  <c r="D3"/>
  <c r="D2" s="1"/>
  <c r="D67" s="1"/>
  <c r="D79" s="1"/>
</calcChain>
</file>

<file path=xl/sharedStrings.xml><?xml version="1.0" encoding="utf-8"?>
<sst xmlns="http://schemas.openxmlformats.org/spreadsheetml/2006/main" count="137" uniqueCount="122">
  <si>
    <t>Lp.</t>
  </si>
  <si>
    <t>Nazwa zadania</t>
  </si>
  <si>
    <t>Termin podpisania umowy</t>
  </si>
  <si>
    <t>Termin zakończenia</t>
  </si>
  <si>
    <t>Kwota umowna</t>
  </si>
  <si>
    <t>Razem Unia</t>
  </si>
  <si>
    <t>Środki własne</t>
  </si>
  <si>
    <t>Środki z BP</t>
  </si>
  <si>
    <t>Środki UE</t>
  </si>
  <si>
    <t xml:space="preserve">Aktywizacja społeczno – gospodarcza zmarginalizowanych śródmiejskich przestrzeni miasta Płocka </t>
  </si>
  <si>
    <r>
      <rPr>
        <b/>
        <sz val="14"/>
        <color rgb="FF000000"/>
        <rFont val="Arial CE"/>
        <family val="2"/>
        <charset val="238"/>
      </rPr>
      <t xml:space="preserve">Modernizacja bloku żywieniowego w Miejskim Przedszkolu nr 21
</t>
    </r>
    <r>
      <rPr>
        <sz val="14"/>
        <color rgb="FFC9211E"/>
        <rFont val="Arial"/>
        <family val="2"/>
        <charset val="1"/>
      </rPr>
      <t xml:space="preserve">
</t>
    </r>
    <r>
      <rPr>
        <i/>
        <sz val="14"/>
        <color rgb="FF000000"/>
        <rFont val="Arial"/>
        <family val="2"/>
        <charset val="238"/>
      </rPr>
      <t>Opracowanie dokumentacji projektowo - kosztorysowej modernizacji bloku żywieniowego w Miejskim Przedszkolu nr 21, przeniesienia  poziomów wszystkich instalacji z kanału technologicznego oraz wymiany instalacji centralnego ogrzewania "</t>
    </r>
  </si>
  <si>
    <r>
      <rPr>
        <b/>
        <sz val="14"/>
        <color rgb="FF000000"/>
        <rFont val="Arial CE"/>
        <charset val="238"/>
      </rPr>
      <t xml:space="preserve">Modernizacja bloku żywieniowego w Miejskim Przedszkolu Nr 12
</t>
    </r>
    <r>
      <rPr>
        <i/>
        <sz val="14"/>
        <color rgb="FFFF0000"/>
        <rFont val="Arial CE"/>
        <charset val="238"/>
      </rPr>
      <t xml:space="preserve">
</t>
    </r>
    <r>
      <rPr>
        <i/>
        <sz val="14"/>
        <color rgb="FF000000"/>
        <rFont val="Arial CE"/>
        <family val="2"/>
        <charset val="238"/>
      </rPr>
      <t>Wykonanie robót budowlanych związanych z modernizacją bloku żywieniowego w Miejskim Przedszkolu Nr 12.</t>
    </r>
  </si>
  <si>
    <t xml:space="preserve">18.08.2025
Wykonawca wystąpił z wnioskiem o wydłużenie terminu realizacji do 30.08.2025 </t>
  </si>
  <si>
    <r>
      <rPr>
        <b/>
        <sz val="14"/>
        <color rgb="FF000000"/>
        <rFont val="Arial CE"/>
        <charset val="238"/>
      </rPr>
      <t xml:space="preserve">Modernizacja bloku żywieniowego w Miejskim Przedszkolu Nr 9
</t>
    </r>
    <r>
      <rPr>
        <sz val="14"/>
        <color rgb="FFFF0000"/>
        <rFont val="Arial CE"/>
        <charset val="238"/>
      </rPr>
      <t xml:space="preserve">
</t>
    </r>
    <r>
      <rPr>
        <i/>
        <sz val="14"/>
        <color rgb="FF000000"/>
        <rFont val="Arial"/>
        <family val="2"/>
        <charset val="238"/>
      </rPr>
      <t>Wykonanie robót budowlanych związanych z modernizacją bloku żywieniowego w Miejskim Przedszkolu nr 9.</t>
    </r>
  </si>
  <si>
    <t>Modernizacja dachu na Pawilonie Akwarium i Herpetarium w MOZOO</t>
  </si>
  <si>
    <t xml:space="preserve">Modernizacja energetyczna obiektów użyteczności publicznej w Płocku </t>
  </si>
  <si>
    <t>Modernizacja elewacji budynków Urzędu Miasta Płocka</t>
  </si>
  <si>
    <t xml:space="preserve">Modernizacja placówek bibliotecznych </t>
  </si>
  <si>
    <r>
      <rPr>
        <b/>
        <sz val="15"/>
        <color rgb="FF000000"/>
        <rFont val="Arial CE"/>
        <family val="2"/>
        <charset val="238"/>
      </rPr>
      <t xml:space="preserve">Modernizacja energetyczna budynków użyteczności publicznej
</t>
    </r>
    <r>
      <rPr>
        <sz val="15"/>
        <color rgb="FFC9211E"/>
        <rFont val="Arial CE"/>
        <family val="2"/>
        <charset val="238"/>
      </rPr>
      <t xml:space="preserve">
</t>
    </r>
    <r>
      <rPr>
        <sz val="15"/>
        <color rgb="FF000000"/>
        <rFont val="Arial CE"/>
        <family val="2"/>
        <charset val="238"/>
      </rPr>
      <t xml:space="preserve">
</t>
    </r>
    <r>
      <rPr>
        <i/>
        <sz val="15"/>
        <color rgb="FF000000"/>
        <rFont val="Arial"/>
        <family val="2"/>
        <charset val="238"/>
      </rPr>
      <t>W ramach zadania w 2025 roku planowane jest:: 
- opracowanie dokumentacji projektowo - kosztorysowej termomodernizacji Szkoły Podstawowej nr 5</t>
    </r>
    <r>
      <rPr>
        <i/>
        <sz val="15"/>
        <color rgb="FF0070C0"/>
        <rFont val="Arial"/>
        <family val="2"/>
        <charset val="238"/>
      </rPr>
      <t xml:space="preserve"> </t>
    </r>
    <r>
      <rPr>
        <i/>
        <sz val="15"/>
        <color rgb="FF000000"/>
        <rFont val="Arial"/>
        <family val="2"/>
        <charset val="238"/>
      </rPr>
      <t>, modernizacji energetycznej Bursy płockie</t>
    </r>
    <r>
      <rPr>
        <i/>
        <sz val="15"/>
        <color rgb="FF0070C0"/>
        <rFont val="Arial"/>
        <family val="2"/>
        <charset val="238"/>
      </rPr>
      <t xml:space="preserve">j 
</t>
    </r>
    <r>
      <rPr>
        <i/>
        <sz val="15"/>
        <color rgb="FF000000"/>
        <rFont val="Arial"/>
        <family val="2"/>
        <charset val="238"/>
      </rPr>
      <t>- realizacja prac termodernizacyjnych budynku Zespołu Szkół Budowlanych , Zespołu Szkół Ekonomiczno – Kupieckich, Szkoły Podstawowej Nr 5  oraz rozpoczęcie robót w Zespole Szkół Technicznych,
- wykonanie prac związanych z kompensacją mocy biernej na wybranych budynkach gminnych
- dokumentacja projektowo-kosztorysowa montażu instalacji fotowoltaicznej w Miejskim Przedszkolu Nr 2</t>
    </r>
  </si>
  <si>
    <r>
      <rPr>
        <sz val="14"/>
        <color rgb="FF0000FF"/>
        <rFont val="Arial CE"/>
        <family val="2"/>
        <charset val="238"/>
      </rPr>
      <t xml:space="preserve">
</t>
    </r>
    <r>
      <rPr>
        <sz val="14"/>
        <color rgb="FF000000"/>
        <rFont val="Arial"/>
        <family val="2"/>
        <charset val="238"/>
      </rPr>
      <t xml:space="preserve">Wykonanie dokumentacji </t>
    </r>
    <r>
      <rPr>
        <sz val="14"/>
        <color rgb="FF006400"/>
        <rFont val="Arial"/>
        <family val="2"/>
        <charset val="238"/>
      </rPr>
      <t xml:space="preserve"> termomodernizacji Szkoły Podstawowej nr 5</t>
    </r>
    <r>
      <rPr>
        <sz val="14"/>
        <color rgb="FF000000"/>
        <rFont val="Arial"/>
        <family val="2"/>
        <charset val="238"/>
      </rPr>
      <t xml:space="preserve">- 16.12.2024
</t>
    </r>
    <r>
      <rPr>
        <sz val="14"/>
        <color rgb="FF008000"/>
        <rFont val="Arial"/>
        <family val="2"/>
        <charset val="238"/>
      </rPr>
      <t>ZSB</t>
    </r>
    <r>
      <rPr>
        <sz val="14"/>
        <color rgb="FF0000FF"/>
        <rFont val="Arial"/>
        <family val="2"/>
        <charset val="238"/>
      </rPr>
      <t xml:space="preserve">- </t>
    </r>
    <r>
      <rPr>
        <sz val="14"/>
        <color rgb="FF000000"/>
        <rFont val="Arial"/>
        <family val="2"/>
        <charset val="238"/>
      </rPr>
      <t xml:space="preserve">12.05.2025 
</t>
    </r>
    <r>
      <rPr>
        <sz val="14"/>
        <color rgb="FF008000"/>
        <rFont val="Arial"/>
        <family val="2"/>
        <charset val="238"/>
      </rPr>
      <t>ZSEiK</t>
    </r>
    <r>
      <rPr>
        <sz val="14"/>
        <color rgb="FF0000FF"/>
        <rFont val="Arial"/>
        <family val="2"/>
        <charset val="238"/>
      </rPr>
      <t xml:space="preserve">- </t>
    </r>
    <r>
      <rPr>
        <sz val="14"/>
        <color rgb="FF000000"/>
        <rFont val="Arial"/>
        <family val="2"/>
        <charset val="238"/>
      </rPr>
      <t xml:space="preserve">23.05. 2025
</t>
    </r>
    <r>
      <rPr>
        <sz val="14"/>
        <color rgb="FF2E8B57"/>
        <rFont val="Arial"/>
        <family val="2"/>
        <charset val="238"/>
      </rPr>
      <t>SP nr 5</t>
    </r>
    <r>
      <rPr>
        <sz val="14"/>
        <rFont val="Arial"/>
        <family val="2"/>
        <charset val="238"/>
      </rPr>
      <t xml:space="preserve">- </t>
    </r>
    <r>
      <rPr>
        <sz val="14"/>
        <color rgb="FF000000"/>
        <rFont val="Arial"/>
        <family val="2"/>
        <charset val="238"/>
      </rPr>
      <t xml:space="preserve"> trwa procedura podpisywania umowy z Wykonawcą robót budowlanych
</t>
    </r>
    <r>
      <rPr>
        <sz val="14"/>
        <color rgb="FF0000FF"/>
        <rFont val="Arial"/>
        <family val="2"/>
        <charset val="238"/>
      </rPr>
      <t xml:space="preserve">
</t>
    </r>
    <r>
      <rPr>
        <sz val="14"/>
        <color rgb="FF228B22"/>
        <rFont val="Arial"/>
        <family val="2"/>
        <charset val="238"/>
      </rPr>
      <t>ZST</t>
    </r>
    <r>
      <rPr>
        <sz val="14"/>
        <color rgb="FF008B8B"/>
        <rFont val="Arial"/>
        <family val="2"/>
        <charset val="238"/>
      </rPr>
      <t>-</t>
    </r>
    <r>
      <rPr>
        <sz val="14"/>
        <color rgb="FF0000FF"/>
        <rFont val="Arial"/>
        <family val="2"/>
        <charset val="238"/>
      </rPr>
      <t xml:space="preserve"> </t>
    </r>
    <r>
      <rPr>
        <sz val="14"/>
        <color rgb="FF000000"/>
        <rFont val="Arial"/>
        <family val="2"/>
        <charset val="238"/>
      </rPr>
      <t xml:space="preserve">04.08.2025
</t>
    </r>
    <r>
      <rPr>
        <sz val="12"/>
        <color rgb="FF000000"/>
        <rFont val="Arial"/>
        <family val="2"/>
        <charset val="238"/>
      </rPr>
      <t xml:space="preserve">
</t>
    </r>
  </si>
  <si>
    <r>
      <rPr>
        <sz val="14"/>
        <color rgb="FF006400"/>
        <rFont val="Arial"/>
        <family val="2"/>
        <charset val="238"/>
      </rPr>
      <t>Dok. termomodernizacji Szkoły Podstawowej nr 5</t>
    </r>
    <r>
      <rPr>
        <sz val="14"/>
        <color rgb="FF000000"/>
        <rFont val="Arial"/>
        <family val="2"/>
        <charset val="238"/>
      </rPr>
      <t xml:space="preserve">- -ZREALIZOWANE
</t>
    </r>
    <r>
      <rPr>
        <sz val="14"/>
        <color rgb="FF008000"/>
        <rFont val="Arial"/>
        <family val="2"/>
        <charset val="238"/>
      </rPr>
      <t>ZSB</t>
    </r>
    <r>
      <rPr>
        <sz val="14"/>
        <color rgb="FF0000FF"/>
        <rFont val="Arial"/>
        <family val="2"/>
        <charset val="238"/>
      </rPr>
      <t xml:space="preserve">-  </t>
    </r>
    <r>
      <rPr>
        <sz val="14"/>
        <color rgb="FF000000"/>
        <rFont val="Arial"/>
        <family val="2"/>
        <charset val="238"/>
      </rPr>
      <t xml:space="preserve">t.realizacji:12.11.2025
</t>
    </r>
    <r>
      <rPr>
        <sz val="14"/>
        <color rgb="FF008000"/>
        <rFont val="Arial"/>
        <family val="2"/>
        <charset val="238"/>
      </rPr>
      <t>ZSEiK</t>
    </r>
    <r>
      <rPr>
        <sz val="14"/>
        <color rgb="FF0000FF"/>
        <rFont val="Arial"/>
        <family val="2"/>
        <charset val="238"/>
      </rPr>
      <t xml:space="preserve">-  </t>
    </r>
    <r>
      <rPr>
        <sz val="14"/>
        <color rgb="FF000000"/>
        <rFont val="Arial"/>
        <family val="2"/>
        <charset val="238"/>
      </rPr>
      <t xml:space="preserve">t.realizacji: 23.03.2026
</t>
    </r>
    <r>
      <rPr>
        <sz val="14"/>
        <color rgb="FF2E8B57"/>
        <rFont val="Arial"/>
        <family val="2"/>
        <charset val="238"/>
      </rPr>
      <t>SP nr 5</t>
    </r>
    <r>
      <rPr>
        <sz val="14"/>
        <rFont val="Arial"/>
        <family val="2"/>
        <charset val="238"/>
      </rPr>
      <t xml:space="preserve">- umowny termin zakończenia: 5 m-cy od podpisania
</t>
    </r>
    <r>
      <rPr>
        <sz val="14"/>
        <color rgb="FF000000"/>
        <rFont val="Arial"/>
        <family val="2"/>
        <charset val="238"/>
      </rPr>
      <t xml:space="preserve">
</t>
    </r>
    <r>
      <rPr>
        <sz val="14"/>
        <color rgb="FF228B22"/>
        <rFont val="Arial"/>
        <family val="2"/>
        <charset val="238"/>
      </rPr>
      <t>ZST</t>
    </r>
    <r>
      <rPr>
        <sz val="14"/>
        <color rgb="FF008B8B"/>
        <rFont val="Arial"/>
        <family val="2"/>
        <charset val="238"/>
      </rPr>
      <t>-</t>
    </r>
    <r>
      <rPr>
        <sz val="14"/>
        <color rgb="FF0000FF"/>
        <rFont val="Arial"/>
        <family val="2"/>
        <charset val="238"/>
      </rPr>
      <t xml:space="preserve"> </t>
    </r>
    <r>
      <rPr>
        <sz val="14"/>
        <color rgb="FF000000"/>
        <rFont val="Arial"/>
        <family val="2"/>
        <charset val="238"/>
      </rPr>
      <t>04.06.2026</t>
    </r>
  </si>
  <si>
    <r>
      <rPr>
        <sz val="14"/>
        <color rgb="FF006400"/>
        <rFont val="Arial"/>
        <family val="2"/>
        <charset val="238"/>
      </rPr>
      <t xml:space="preserve">Dok. termomodernizacji Szkoły Podstawowej nr 5: </t>
    </r>
    <r>
      <rPr>
        <sz val="14"/>
        <color rgb="FF000000"/>
        <rFont val="Arial CE"/>
        <family val="2"/>
        <charset val="238"/>
      </rPr>
      <t xml:space="preserve">68.695,50 zł
</t>
    </r>
    <r>
      <rPr>
        <sz val="14"/>
        <color rgb="FF008000"/>
        <rFont val="Arial"/>
        <family val="2"/>
        <charset val="238"/>
      </rPr>
      <t>ZSB</t>
    </r>
    <r>
      <rPr>
        <sz val="14"/>
        <color rgb="FF0000FF"/>
        <rFont val="Arial"/>
        <family val="2"/>
        <charset val="238"/>
      </rPr>
      <t xml:space="preserve">- </t>
    </r>
    <r>
      <rPr>
        <sz val="14"/>
        <color rgb="FF000000"/>
        <rFont val="Arial"/>
        <family val="2"/>
        <charset val="238"/>
      </rPr>
      <t xml:space="preserve"> 2 559 000,00 zł 
</t>
    </r>
    <r>
      <rPr>
        <sz val="14"/>
        <color rgb="FF008000"/>
        <rFont val="Arial"/>
        <family val="2"/>
        <charset val="238"/>
      </rPr>
      <t>ZSEiK</t>
    </r>
    <r>
      <rPr>
        <sz val="14"/>
        <color rgb="FF0000FF"/>
        <rFont val="Arial"/>
        <family val="2"/>
        <charset val="238"/>
      </rPr>
      <t>-</t>
    </r>
    <r>
      <rPr>
        <sz val="14"/>
        <color rgb="FF000000"/>
        <rFont val="Arial"/>
        <family val="2"/>
        <charset val="238"/>
      </rPr>
      <t xml:space="preserve"> zakres podstawowy: 5.499.999,99 zł
</t>
    </r>
    <r>
      <rPr>
        <b/>
        <u/>
        <sz val="14"/>
        <color rgb="FF000000"/>
        <rFont val="Arial"/>
        <family val="2"/>
        <charset val="238"/>
      </rPr>
      <t xml:space="preserve">
</t>
    </r>
    <r>
      <rPr>
        <sz val="14"/>
        <color rgb="FF228B22"/>
        <rFont val="Arial"/>
        <family val="2"/>
        <charset val="238"/>
      </rPr>
      <t>SP nr 5</t>
    </r>
    <r>
      <rPr>
        <sz val="14"/>
        <color rgb="FF000000"/>
        <rFont val="Arial"/>
        <family val="2"/>
        <charset val="238"/>
      </rPr>
      <t xml:space="preserve">- 2.750.000,00 zł
</t>
    </r>
    <r>
      <rPr>
        <sz val="14"/>
        <color rgb="FF228B22"/>
        <rFont val="Arial"/>
        <family val="2"/>
        <charset val="238"/>
      </rPr>
      <t>ZST</t>
    </r>
    <r>
      <rPr>
        <sz val="14"/>
        <color rgb="FF008B8B"/>
        <rFont val="Arial"/>
        <family val="2"/>
        <charset val="238"/>
      </rPr>
      <t>-</t>
    </r>
    <r>
      <rPr>
        <sz val="14"/>
        <color rgb="FF0000FF"/>
        <rFont val="Arial"/>
        <family val="2"/>
        <charset val="238"/>
      </rPr>
      <t xml:space="preserve"> </t>
    </r>
    <r>
      <rPr>
        <sz val="14"/>
        <color rgb="FF000000"/>
        <rFont val="Arial"/>
        <family val="2"/>
        <charset val="238"/>
      </rPr>
      <t>7.880.000,00 zł</t>
    </r>
  </si>
  <si>
    <t>Przebudowa chodnika przy ulicy Mostowej</t>
  </si>
  <si>
    <t>Przebudowa ulicy Kościuszki – prace przygotowawcze</t>
  </si>
  <si>
    <t xml:space="preserve">Przebudowa ulicy Kredytowej </t>
  </si>
  <si>
    <t>Przebudowa ulicy Janusza Słowackiego - prace przygotowawcze</t>
  </si>
  <si>
    <t>BUDŻET OBYWATELSKI</t>
  </si>
  <si>
    <t>klima w PGS</t>
  </si>
  <si>
    <t>dwa samochody</t>
  </si>
  <si>
    <t xml:space="preserve">samochód osobowy </t>
  </si>
  <si>
    <t>DOTACJE roczne</t>
  </si>
  <si>
    <t>Dotacja celowa dla zakładu budżetowego MUNISERWIS</t>
  </si>
  <si>
    <t>Dotacje dla powiatowych instytucji kultury</t>
  </si>
  <si>
    <t>Dotacje dla rodzinnych ogrodów działkowych</t>
  </si>
  <si>
    <t>Dotacje dla gminnych instytucji kultury</t>
  </si>
  <si>
    <t>Dotacje celowe dla szkół wyższych</t>
  </si>
  <si>
    <t xml:space="preserve">Dotacje dla powiatowych instytucji kultury - Płocka Galeria Sztuki </t>
  </si>
  <si>
    <t>Dotacje dla powiatowych instytucji kultury – KP na wyposażenie mediateki</t>
  </si>
  <si>
    <t>Budowa ściany do ćwiczeń wysokościowych w Jednostce Ratowniczo - Gaśniczej Nr 3  KMPSP w Płocku - Fundusz Wsparcia Państwowej Straży Pożarnej  (do WPF)</t>
  </si>
  <si>
    <t>Dotacja celowa dla Wojewódzkiego Szpitala Zespolonego</t>
  </si>
  <si>
    <t>Realizacja programu „Wyrównywanie różnic między regionami UUU, obszar D” - zakup mikrobusu dla WTZ przy parafii św. Jakuba Apostoła</t>
  </si>
  <si>
    <t>Zakup samochodu służbowego dla Komendy Miejskiej Policji w Płocku - Fundusz Wsparcia Policji</t>
  </si>
  <si>
    <t>WKŁADY roczne</t>
  </si>
  <si>
    <t>PZOZ</t>
  </si>
  <si>
    <t xml:space="preserve"> MOSIR </t>
  </si>
  <si>
    <t>SPR</t>
  </si>
  <si>
    <t xml:space="preserve">WISŁA </t>
  </si>
  <si>
    <t>Wodociągi</t>
  </si>
  <si>
    <t>PGO</t>
  </si>
  <si>
    <t>ARS (na zakup lodowiska)</t>
  </si>
  <si>
    <t>BUDŻET OBYWATELSKI - ROCZNE</t>
  </si>
  <si>
    <t>EKO PATROL – dobro zwierząt wspólna sprawa – BO</t>
  </si>
  <si>
    <t>Integracyjno sensoryczny plac zabaw – BO</t>
  </si>
  <si>
    <t xml:space="preserve">Obywatelski Płock – budowa boiska do teqballa – BO (przy SP 21) </t>
  </si>
  <si>
    <t>Obywatelski Płock – wyposażenie II piętra Centrum Terapeutyczno – Rehabilitacyjnego</t>
  </si>
  <si>
    <t>Obywatelski Płock – zakup samochodu dla ZSUIP</t>
  </si>
  <si>
    <t>Modernizacja wentylacji w SP15 – BO</t>
  </si>
  <si>
    <t>Nowoczesna edukacja – BO</t>
  </si>
  <si>
    <t>Przebudowa placu zabaw na terenie MP21 – BO</t>
  </si>
  <si>
    <t>Remont rogatki warszawskiej Filia Nr 2 Książnicy Płockiej – BO</t>
  </si>
  <si>
    <t xml:space="preserve">Remont z rozbudową budynku o dodatkowe 150 m2 przy ulicy Tokarskiej 29 – BO </t>
  </si>
  <si>
    <t>Sala do terapii sensorycznej „Miodowe wzgórza” - SP17 – BO</t>
  </si>
  <si>
    <t>Siłownia zewnętrzna – BO (w Ciechomicach)</t>
  </si>
  <si>
    <t>StudioBUS – BO</t>
  </si>
  <si>
    <t>Samochód do nauki jazdy dla uczniów ZSZ im. MSC - BO</t>
  </si>
  <si>
    <t>NOWE PROJEKTY 2019</t>
  </si>
  <si>
    <t>BUDŻET OBYWATELSKI - RAZEM</t>
  </si>
  <si>
    <t>WYDATKI MAJĄTKOWE RAZEM</t>
  </si>
  <si>
    <t>w tym środki z UE</t>
  </si>
  <si>
    <t>Środki z BP na programy UE</t>
  </si>
  <si>
    <t>województwo mazowieckie na drogi na Radziwiu</t>
  </si>
  <si>
    <t>Samorząd woj maz na zbiornik retencyjny  na Radziwiu</t>
  </si>
  <si>
    <t xml:space="preserve">deweloperzy na Boryszewską </t>
  </si>
  <si>
    <t>BP na Parcele / 2021 na Pocztową</t>
  </si>
  <si>
    <t>BGK na budynki komunalne</t>
  </si>
  <si>
    <t>Fundusz Wsparcia dla KMPSP</t>
  </si>
  <si>
    <t>województwo mazowieckie  na boisko SP21</t>
  </si>
  <si>
    <t>subwencja na Grabówka Korczaka</t>
  </si>
  <si>
    <t>Razem zewnętrzne środki</t>
  </si>
  <si>
    <t>trzeba dołożyć z wolnych środków w 2021 roku</t>
  </si>
  <si>
    <t>MP 21 blok żywieniowy</t>
  </si>
  <si>
    <t>Pozyskiwanie gruntów i nieruchomości</t>
  </si>
  <si>
    <t>Wykupy do zasobów gminy</t>
  </si>
  <si>
    <r>
      <rPr>
        <b/>
        <sz val="14"/>
        <color rgb="FF000000"/>
        <rFont val="Arial CE"/>
        <family val="2"/>
        <charset val="238"/>
      </rPr>
      <t xml:space="preserve">Modernizacja boisk sportowych przy Zespole Szkół nr 5 w Płocku
</t>
    </r>
    <r>
      <rPr>
        <sz val="14"/>
        <color rgb="FFFF0000"/>
        <rFont val="Arial CE"/>
        <charset val="238"/>
      </rPr>
      <t xml:space="preserve">
</t>
    </r>
    <r>
      <rPr>
        <i/>
        <sz val="14"/>
        <color rgb="FF000000"/>
        <rFont val="Arial CE"/>
        <family val="2"/>
        <charset val="238"/>
      </rPr>
      <t>Wykonanie robót budowlanych związanych z modernizacją boisk sportowych przy Zespole Szkól nr 5</t>
    </r>
  </si>
  <si>
    <r>
      <rPr>
        <b/>
        <sz val="14"/>
        <color rgb="FF000000"/>
        <rFont val="Verdana"/>
        <family val="2"/>
        <charset val="238"/>
      </rPr>
      <t xml:space="preserve">Modernizacja sali gimnastycznej w Liceum Ogólnokształcącym im Marsz. S. Małachowskiego w Płocku do potrzeb osób ze specjalnymi potrzebami edukacyjnymi
</t>
    </r>
    <r>
      <rPr>
        <sz val="14"/>
        <color rgb="FFC9211E"/>
        <rFont val="Arial"/>
        <family val="2"/>
        <charset val="1"/>
      </rPr>
      <t xml:space="preserve">
</t>
    </r>
    <r>
      <rPr>
        <i/>
        <sz val="14"/>
        <color rgb="FF000000"/>
        <rFont val="Arial"/>
        <family val="2"/>
        <charset val="238"/>
      </rPr>
      <t>Wykonanie robót budowlanych związanych z modernizacją sali gimnastycznej w LO im. Marszałka S. Małachowskiego.</t>
    </r>
  </si>
  <si>
    <t>trwa procedura wyłonienia Wykonawcy robót</t>
  </si>
  <si>
    <t>planowany t. realizacji- 5 m-cy od podpisania umowy, szacowany koszt ok. 1,3 mln zł</t>
  </si>
  <si>
    <r>
      <rPr>
        <b/>
        <sz val="14"/>
        <color rgb="FF000000"/>
        <rFont val="Arial"/>
        <family val="2"/>
        <charset val="238"/>
      </rPr>
      <t xml:space="preserve">Modernizacja elewacji zabytkowej Kolegiaty LO im. Marszałka S.Małachowskiego
</t>
    </r>
    <r>
      <rPr>
        <b/>
        <sz val="14"/>
        <color rgb="FFC9211E"/>
        <rFont val="Arial"/>
        <family val="2"/>
        <charset val="238"/>
      </rPr>
      <t xml:space="preserve">
</t>
    </r>
    <r>
      <rPr>
        <sz val="14"/>
        <color rgb="FFC9211E"/>
        <rFont val="Arial"/>
        <family val="2"/>
        <charset val="238"/>
      </rPr>
      <t xml:space="preserve">
</t>
    </r>
    <r>
      <rPr>
        <i/>
        <sz val="14"/>
        <color rgb="FF000000"/>
        <rFont val="Arial"/>
        <family val="2"/>
        <charset val="238"/>
      </rPr>
      <t>Wykonanie  ekspertyzy i badań stanu technicznego ścian zewnętrznych zabytkowej Kolegiaty w Liceum Ogólnokształcącym im. Marszałka St. Małachowskiego.</t>
    </r>
  </si>
  <si>
    <t>ZREALIZOWANE</t>
  </si>
  <si>
    <r>
      <rPr>
        <b/>
        <sz val="14"/>
        <color rgb="FF000000"/>
        <rFont val="Arial"/>
        <family val="2"/>
        <charset val="238"/>
      </rPr>
      <t xml:space="preserve">Budowa sali gimnastycznej przy SP12
</t>
    </r>
    <r>
      <rPr>
        <sz val="14"/>
        <color rgb="FFFF0000"/>
        <rFont val="Arial"/>
        <family val="2"/>
        <charset val="238"/>
      </rPr>
      <t xml:space="preserve">
</t>
    </r>
    <r>
      <rPr>
        <i/>
        <sz val="14"/>
        <color rgb="FF000000"/>
        <rFont val="Arial"/>
        <family val="2"/>
        <charset val="238"/>
      </rPr>
      <t>Opracowanie koncepcji budowy sali gimnastycznej</t>
    </r>
  </si>
  <si>
    <r>
      <rPr>
        <b/>
        <sz val="14"/>
        <color rgb="FF000000"/>
        <rFont val="Arial"/>
        <family val="2"/>
        <charset val="1"/>
      </rPr>
      <t xml:space="preserve">Wymiana instalacji wod-kan wraz z zagospodarowaniem terenu w Miejskim Przedszkolu nr 19
</t>
    </r>
    <r>
      <rPr>
        <sz val="14"/>
        <color rgb="FFFF0000"/>
        <rFont val="Arial"/>
        <family val="2"/>
        <charset val="1"/>
      </rPr>
      <t xml:space="preserve">
</t>
    </r>
    <r>
      <rPr>
        <i/>
        <sz val="14"/>
        <color rgb="FF000000"/>
        <rFont val="Arial"/>
        <family val="2"/>
        <charset val="238"/>
      </rPr>
      <t>Opracowanie dokumentacji projektowo - kosztorysowej wymiany instalacji wodno-kanalizacyjnej wraz z zagospodarowaniem terenu w Miejskim Przedszkolu nr 19.</t>
    </r>
  </si>
  <si>
    <r>
      <rPr>
        <b/>
        <sz val="14"/>
        <color rgb="FF000000"/>
        <rFont val="Arial CE"/>
        <family val="2"/>
        <charset val="238"/>
      </rPr>
      <t xml:space="preserve">Modernizacja placu zabaw przy Szkole Podstawowej Nr 11
</t>
    </r>
    <r>
      <rPr>
        <sz val="14"/>
        <color rgb="FFFF0000"/>
        <rFont val="Arial CE"/>
        <family val="2"/>
        <charset val="238"/>
      </rPr>
      <t xml:space="preserve">
</t>
    </r>
    <r>
      <rPr>
        <i/>
        <sz val="14"/>
        <color rgb="FF000000"/>
        <rFont val="Verdana"/>
        <family val="2"/>
        <charset val="238"/>
      </rPr>
      <t xml:space="preserve">W ramach realizacji zadania planowane jest opracowanie dokumentacji projektowo-kosztorysowej modernizacji placu zabaw przy SP nr 11 oraz wykonanie robót budowlanych
</t>
    </r>
  </si>
  <si>
    <t>DOK-29.04.2025
RBM- trwa procedura podpisywania umowy z wyłonionym Wykonawcą robót</t>
  </si>
  <si>
    <t>DOK-zrealizowane
RBM- 14 tyg. od dnia podpisania</t>
  </si>
  <si>
    <t>DOK: 11.070,00 zł
RBM: 300.575,10 zł</t>
  </si>
  <si>
    <r>
      <rPr>
        <b/>
        <sz val="14"/>
        <color rgb="FF000000"/>
        <rFont val="Arial CE"/>
        <family val="2"/>
        <charset val="238"/>
      </rPr>
      <t xml:space="preserve">Modernizacja elewacji budynku części zabytkowej wraz z wykonaniem izolacji fundamentów w Liceum Ogólnokształcącym  im. Wł. Jagiełły
</t>
    </r>
    <r>
      <rPr>
        <sz val="14"/>
        <color rgb="FF000000"/>
        <rFont val="Arial CE"/>
        <family val="2"/>
        <charset val="238"/>
      </rPr>
      <t xml:space="preserve">
</t>
    </r>
    <r>
      <rPr>
        <i/>
        <sz val="14"/>
        <color rgb="FF000000"/>
        <rFont val="Arial"/>
        <family val="2"/>
        <charset val="238"/>
      </rPr>
      <t xml:space="preserve">W ramach zadania w 2025 roku planowane jest  wykonanie izolacji  pionowej ścian fundamentowych, remont tynków wewnętrznych piwnic, montaż rekuperatorów, drenaż budynku części zabytkowej w LO im. Wł. Jagiełły- etap I
</t>
    </r>
  </si>
  <si>
    <t xml:space="preserve">21.07.2025
</t>
  </si>
  <si>
    <t>Dbamy o zdrowie uczniów
K.Włodarczyk/M.Kryśkiewicz</t>
  </si>
  <si>
    <t>_</t>
  </si>
  <si>
    <r>
      <rPr>
        <b/>
        <sz val="14"/>
        <color rgb="FF000000"/>
        <rFont val="Arial"/>
        <family val="2"/>
        <charset val="1"/>
      </rPr>
      <t xml:space="preserve">Budowa bieżni okrężnej o dystansie 200 m oraz boiska wielofunkcyjnego w nią wpisanego wraz z urządzeniami lekkoatletycznymi i zagospodarowaniem terenu przy Zespole Szkół nr 1 w Płocku
</t>
    </r>
    <r>
      <rPr>
        <sz val="14"/>
        <color rgb="FFFF0000"/>
        <rFont val="Arial"/>
        <family val="2"/>
        <charset val="1"/>
      </rPr>
      <t xml:space="preserve">
</t>
    </r>
    <r>
      <rPr>
        <i/>
        <sz val="14"/>
        <color rgb="FF000000"/>
        <rFont val="Verdana"/>
        <family val="2"/>
        <charset val="238"/>
      </rPr>
      <t>W ramach zadania w 2025 roku planowane jest rozpoczęcie robót budowlanych
związanych z budową bieżni okrężnej i prostej oraz boiska wielofunkcyjnego wraz z urządzeniami lekkoatletycznymi i zagospodarowaniem terenu. Na realizację zadania planowane jest uzyskanie dofinansowania ze środków Funduszu Rozwoju Kultury Fizycznej w ramach Programu Sportowa Polska – Program Rozwoju Lokalnej Infrastruktury Sportowej – Edycja 2024.</t>
    </r>
  </si>
  <si>
    <t>planowany termin wszczęcia procedury przetargowej III kwartał</t>
  </si>
  <si>
    <r>
      <rPr>
        <b/>
        <sz val="14"/>
        <color rgb="FF000000"/>
        <rFont val="Arial"/>
        <family val="2"/>
        <charset val="238"/>
      </rPr>
      <t xml:space="preserve">Renowacja i modernizacja budynków Szkoły Podstawowej nr 6 w Płocku
</t>
    </r>
    <r>
      <rPr>
        <i/>
        <sz val="14"/>
        <color rgb="FF000000"/>
        <rFont val="Verdana"/>
        <family val="2"/>
        <charset val="238"/>
      </rPr>
      <t>W ramach zadania w 2025 roku wykonana zostanie modernizacja dwóch pracowni przedmiotowych w Szkole Podstawowej nr 6.
Na realizację zadania planowane jest pozyskanie dofinansowania ze środków Unii Europejskiej w ramach programu Fundusze Europejskie dla Mazowsza 2021-2027.</t>
    </r>
  </si>
  <si>
    <r>
      <rPr>
        <sz val="14"/>
        <color rgb="FF000000"/>
        <rFont val="Arial"/>
        <family val="2"/>
        <charset val="238"/>
      </rPr>
      <t xml:space="preserve">28.07.2025
</t>
    </r>
    <r>
      <rPr>
        <sz val="14"/>
        <color rgb="FF000000"/>
        <rFont val="Arial CE"/>
        <family val="2"/>
        <charset val="238"/>
      </rPr>
      <t xml:space="preserve">Wykonawca wystąpił z wnioskiem o wydłużenie terminu realizacji do 11.08.2025 </t>
    </r>
  </si>
  <si>
    <t>Placówka</t>
  </si>
  <si>
    <t>Termin podpisania
umowy</t>
  </si>
  <si>
    <t>Termin
zakończenia</t>
  </si>
  <si>
    <r>
      <rPr>
        <b/>
        <sz val="13"/>
        <color rgb="FF008080"/>
        <rFont val="Arial"/>
        <family val="2"/>
        <charset val="238"/>
      </rPr>
      <t xml:space="preserve">Miejskie Przedszkole Nr 21
</t>
    </r>
    <r>
      <rPr>
        <sz val="15"/>
        <color rgb="FF2F4F4F"/>
        <rFont val="Arial"/>
        <family val="2"/>
        <charset val="238"/>
      </rPr>
      <t xml:space="preserve">Wymiana posadzek w salach dydaktycznych
</t>
    </r>
  </si>
  <si>
    <t>2028-08-12
W dniu 08.08.2025 Wykonawca zgłosił zakończenie robót budowlanych</t>
  </si>
  <si>
    <r>
      <rPr>
        <b/>
        <sz val="13"/>
        <color rgb="FF008B8B"/>
        <rFont val="Arial"/>
        <family val="2"/>
        <charset val="238"/>
      </rPr>
      <t xml:space="preserve">Miejskie Przedszkole Nr 37
</t>
    </r>
    <r>
      <rPr>
        <sz val="15"/>
        <color rgb="FF000000"/>
        <rFont val="Arial"/>
        <family val="2"/>
        <charset val="238"/>
      </rPr>
      <t xml:space="preserve">Wykonanie izolacji ścian fundamentowych budynku wraz z remontem nawierzchni parkingu
</t>
    </r>
  </si>
  <si>
    <r>
      <rPr>
        <b/>
        <sz val="13"/>
        <color rgb="FF20B2AA"/>
        <rFont val="Arial"/>
        <family val="2"/>
        <charset val="238"/>
      </rPr>
      <t xml:space="preserve">Miejskie Przedszkole Nr 33
</t>
    </r>
    <r>
      <rPr>
        <sz val="15"/>
        <rFont val="MS Sans Serif"/>
        <charset val="238"/>
      </rPr>
      <t>Przebudowa wew. linii zasilającej, montaż rekuperatorów, wymiana opraw oświetleniowych w pom. piwnicznych w MP nr 33</t>
    </r>
  </si>
  <si>
    <r>
      <rPr>
        <b/>
        <sz val="13"/>
        <color rgb="FF008080"/>
        <rFont val="Arial"/>
        <family val="2"/>
        <charset val="238"/>
      </rPr>
      <t xml:space="preserve">Miejskie Przedszkole Nr 1
</t>
    </r>
    <r>
      <rPr>
        <sz val="14"/>
        <color rgb="FF000000"/>
        <rFont val="MS Sans Serif"/>
        <charset val="238"/>
      </rPr>
      <t>Remont pokrycia dachowego budynku Miejskiego Przedszkola nr 1 przy ul. Kosciuszki 7 w Płocku</t>
    </r>
  </si>
  <si>
    <r>
      <rPr>
        <b/>
        <sz val="13"/>
        <color rgb="FF008B8B"/>
        <rFont val="Arial"/>
        <family val="2"/>
        <charset val="238"/>
      </rPr>
      <t xml:space="preserve">Szkoła Podstawowa Nr 2
</t>
    </r>
    <r>
      <rPr>
        <sz val="15"/>
        <color rgb="FF000000"/>
        <rFont val="Arial"/>
        <family val="2"/>
        <charset val="238"/>
      </rPr>
      <t>Wymiana instalacji hydrantowej</t>
    </r>
  </si>
  <si>
    <t>17.08.2025</t>
  </si>
  <si>
    <r>
      <rPr>
        <b/>
        <sz val="13"/>
        <color rgb="FF008B8B"/>
        <rFont val="Arial"/>
        <family val="2"/>
        <charset val="238"/>
      </rPr>
      <t xml:space="preserve">Szkoła Podstawowa Nr 2
</t>
    </r>
    <r>
      <rPr>
        <sz val="15"/>
        <color rgb="FF000000"/>
        <rFont val="Arial"/>
        <family val="2"/>
        <charset val="238"/>
      </rPr>
      <t>Opracowanie dokumentacji projektowo-kosztorysowej dostosowania gabinetu stomatologicznego do przepisów sanitarno-higienicznych</t>
    </r>
  </si>
  <si>
    <r>
      <rPr>
        <b/>
        <sz val="13"/>
        <color rgb="FF008B8B"/>
        <rFont val="Arial"/>
        <family val="2"/>
        <charset val="238"/>
      </rPr>
      <t xml:space="preserve">Szkoła Podstawowa Nr 5
</t>
    </r>
    <r>
      <rPr>
        <sz val="15"/>
        <color rgb="FF000000"/>
        <rFont val="Arial"/>
        <family val="2"/>
        <charset val="238"/>
      </rPr>
      <t>remont zaplecza sali gimnastycznej-kontynuacja z 2024</t>
    </r>
  </si>
  <si>
    <r>
      <rPr>
        <b/>
        <sz val="13"/>
        <color rgb="FF008080"/>
        <rFont val="Arial"/>
        <family val="2"/>
        <charset val="238"/>
      </rPr>
      <t xml:space="preserve">Szkoła Podstawowa Nr 11
</t>
    </r>
    <r>
      <rPr>
        <sz val="15"/>
        <rFont val="Arial"/>
        <family val="2"/>
        <charset val="238"/>
      </rPr>
      <t xml:space="preserve">remont sal lekcyjnych
</t>
    </r>
  </si>
  <si>
    <r>
      <rPr>
        <b/>
        <sz val="13"/>
        <color rgb="FF008B8B"/>
        <rFont val="Arial"/>
        <family val="2"/>
        <charset val="238"/>
      </rPr>
      <t xml:space="preserve">Szkoła Podstawowa Nr 22
</t>
    </r>
    <r>
      <rPr>
        <sz val="15"/>
        <color rgb="FF000000"/>
        <rFont val="Arial"/>
        <family val="2"/>
        <charset val="238"/>
      </rPr>
      <t xml:space="preserve">Remont instalacji hydrantowej, z.w, c.w. i cyrkulacji w budynku „Dużej Szkoły”- I etap
</t>
    </r>
  </si>
  <si>
    <r>
      <rPr>
        <b/>
        <sz val="13"/>
        <color rgb="FF008B8B"/>
        <rFont val="Arial"/>
        <family val="2"/>
        <charset val="238"/>
      </rPr>
      <t xml:space="preserve">Szkoła Podstawowa Nr 23
</t>
    </r>
    <r>
      <rPr>
        <sz val="15"/>
        <color rgb="FF000000"/>
        <rFont val="Arial"/>
        <family val="2"/>
        <charset val="238"/>
      </rPr>
      <t xml:space="preserve">Remont sal lekcyjnych w segmencie D- II etap
</t>
    </r>
    <r>
      <rPr>
        <sz val="13"/>
        <color rgb="FF000000"/>
        <rFont val="Arial"/>
        <family val="2"/>
        <charset val="238"/>
      </rPr>
      <t xml:space="preserve">
</t>
    </r>
  </si>
  <si>
    <t>197.800,00</t>
  </si>
  <si>
    <r>
      <rPr>
        <b/>
        <sz val="13"/>
        <color rgb="FF008B8B"/>
        <rFont val="Arial"/>
        <family val="2"/>
        <charset val="238"/>
      </rPr>
      <t xml:space="preserve">Szkoła Podstawowa Nr 21
</t>
    </r>
    <r>
      <rPr>
        <sz val="15"/>
        <color rgb="FF000000"/>
        <rFont val="Arial"/>
        <family val="2"/>
        <charset val="238"/>
      </rPr>
      <t xml:space="preserve">Remont dachu budynku szkoły
</t>
    </r>
    <r>
      <rPr>
        <sz val="13"/>
        <color rgb="FF000000"/>
        <rFont val="Arial"/>
        <family val="2"/>
        <charset val="238"/>
      </rPr>
      <t xml:space="preserve">
</t>
    </r>
  </si>
  <si>
    <r>
      <rPr>
        <b/>
        <sz val="13"/>
        <color rgb="FF008B8B"/>
        <rFont val="Arial"/>
        <family val="2"/>
        <charset val="238"/>
      </rPr>
      <t xml:space="preserve">Zespół Szkół Ekonomiczno-Kupieckich
</t>
    </r>
    <r>
      <rPr>
        <sz val="15"/>
        <color rgb="FF000000"/>
        <rFont val="Arial"/>
        <family val="2"/>
        <charset val="238"/>
      </rPr>
      <t>Wymiana stolarki drzwiowej wewnętrznej, remont posadzki w 3 salach lekcyjnych i gabinecie lekarskim</t>
    </r>
  </si>
  <si>
    <r>
      <rPr>
        <b/>
        <sz val="13"/>
        <color rgb="FF008B8B"/>
        <rFont val="Arial"/>
        <family val="2"/>
        <charset val="238"/>
      </rPr>
      <t xml:space="preserve">ZSZ im. Marii Skłodowskiej-Curie
</t>
    </r>
    <r>
      <rPr>
        <sz val="15"/>
        <color rgb="FF000000"/>
        <rFont val="Arial"/>
        <family val="2"/>
        <charset val="238"/>
      </rPr>
      <t>Wymiana instalacji elektrycznej na parterze seg.A</t>
    </r>
  </si>
</sst>
</file>

<file path=xl/styles.xml><?xml version="1.0" encoding="utf-8"?>
<styleSheet xmlns="http://schemas.openxmlformats.org/spreadsheetml/2006/main">
  <numFmts count="3">
    <numFmt numFmtId="164" formatCode="#,##0.00\ [$zł-415];[Red]\-#,##0.00\ [$zł-415]"/>
    <numFmt numFmtId="165" formatCode="d/mm/yyyy"/>
    <numFmt numFmtId="166" formatCode="yyyy\-mm\-dd"/>
  </numFmts>
  <fonts count="66"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 CE"/>
      <family val="2"/>
      <charset val="238"/>
    </font>
    <font>
      <sz val="12"/>
      <color rgb="FF000000"/>
      <name val="Arial CE"/>
      <family val="2"/>
      <charset val="238"/>
    </font>
    <font>
      <sz val="14"/>
      <color rgb="FF0000FF"/>
      <name val="Arial CE"/>
      <family val="2"/>
      <charset val="238"/>
    </font>
    <font>
      <sz val="14"/>
      <name val="Arial CE"/>
      <family val="2"/>
      <charset val="238"/>
    </font>
    <font>
      <b/>
      <sz val="15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5"/>
      <color rgb="FF000000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2"/>
      <name val="Arial CE"/>
      <family val="2"/>
      <charset val="238"/>
    </font>
    <font>
      <sz val="15"/>
      <color rgb="FF000000"/>
      <name val="Arial CE"/>
      <family val="2"/>
      <charset val="238"/>
    </font>
    <font>
      <sz val="14"/>
      <color rgb="FF000000"/>
      <name val="Arial CE"/>
      <family val="2"/>
      <charset val="238"/>
    </font>
    <font>
      <sz val="14"/>
      <color rgb="FFC9211E"/>
      <name val="Arial"/>
      <family val="2"/>
      <charset val="1"/>
    </font>
    <font>
      <i/>
      <sz val="14"/>
      <color rgb="FF000000"/>
      <name val="Arial"/>
      <family val="2"/>
      <charset val="238"/>
    </font>
    <font>
      <i/>
      <sz val="14"/>
      <color rgb="FFFF0000"/>
      <name val="Arial CE"/>
      <charset val="238"/>
    </font>
    <font>
      <i/>
      <sz val="14"/>
      <color rgb="FF000000"/>
      <name val="Arial CE"/>
      <family val="2"/>
      <charset val="238"/>
    </font>
    <font>
      <sz val="14"/>
      <color rgb="FFFF0000"/>
      <name val="Arial CE"/>
      <charset val="238"/>
    </font>
    <font>
      <sz val="15"/>
      <color rgb="FFC9211E"/>
      <name val="Arial CE"/>
      <family val="2"/>
      <charset val="238"/>
    </font>
    <font>
      <i/>
      <sz val="15"/>
      <color rgb="FF000000"/>
      <name val="Arial"/>
      <family val="2"/>
      <charset val="238"/>
    </font>
    <font>
      <i/>
      <sz val="15"/>
      <color rgb="FF0070C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rgb="FF006400"/>
      <name val="Arial"/>
      <family val="2"/>
      <charset val="238"/>
    </font>
    <font>
      <sz val="14"/>
      <color rgb="FF008000"/>
      <name val="Arial"/>
      <family val="2"/>
      <charset val="238"/>
    </font>
    <font>
      <sz val="14"/>
      <color rgb="FF0000FF"/>
      <name val="Arial"/>
      <family val="2"/>
      <charset val="238"/>
    </font>
    <font>
      <sz val="14"/>
      <color rgb="FF2E8B57"/>
      <name val="Arial"/>
      <family val="2"/>
      <charset val="238"/>
    </font>
    <font>
      <sz val="14"/>
      <name val="Arial"/>
      <family val="2"/>
      <charset val="238"/>
    </font>
    <font>
      <sz val="14"/>
      <color rgb="FF228B22"/>
      <name val="Arial"/>
      <family val="2"/>
      <charset val="238"/>
    </font>
    <font>
      <sz val="14"/>
      <color rgb="FF008B8B"/>
      <name val="Arial"/>
      <family val="2"/>
      <charset val="238"/>
    </font>
    <font>
      <sz val="12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  <font>
      <sz val="10"/>
      <color rgb="FFC9211E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5"/>
      <color rgb="FF000000"/>
      <name val="Arial CE"/>
      <charset val="238"/>
    </font>
    <font>
      <sz val="12"/>
      <color rgb="FF3399FF"/>
      <name val="Arial CE"/>
      <family val="2"/>
      <charset val="238"/>
    </font>
    <font>
      <sz val="10"/>
      <color rgb="FF3399FF"/>
      <name val="Arial"/>
      <family val="2"/>
      <charset val="238"/>
    </font>
    <font>
      <sz val="15"/>
      <color rgb="FF000000"/>
      <name val="Arial"/>
      <family val="2"/>
      <charset val="238"/>
    </font>
    <font>
      <b/>
      <sz val="15"/>
      <color rgb="FF000000"/>
      <name val="Arial"/>
      <family val="2"/>
      <charset val="238"/>
    </font>
    <font>
      <i/>
      <sz val="15"/>
      <color rgb="FF000000"/>
      <name val="Arial CE"/>
      <family val="2"/>
      <charset val="238"/>
    </font>
    <font>
      <sz val="12"/>
      <color rgb="FFFF0000"/>
      <name val="Arial CE"/>
      <family val="2"/>
      <charset val="238"/>
    </font>
    <font>
      <b/>
      <sz val="14"/>
      <color rgb="FF000000"/>
      <name val="Verdana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rgb="FFC9211E"/>
      <name val="Arial"/>
      <family val="2"/>
      <charset val="238"/>
    </font>
    <font>
      <sz val="14"/>
      <color rgb="FFC9211E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4"/>
      <color rgb="FF000000"/>
      <name val="Arial"/>
      <family val="2"/>
      <charset val="1"/>
    </font>
    <font>
      <sz val="14"/>
      <color rgb="FFFF0000"/>
      <name val="Arial"/>
      <family val="2"/>
      <charset val="1"/>
    </font>
    <font>
      <sz val="14"/>
      <color rgb="FFFF0000"/>
      <name val="Arial CE"/>
      <family val="2"/>
      <charset val="238"/>
    </font>
    <font>
      <i/>
      <sz val="14"/>
      <color rgb="FF000000"/>
      <name val="Verdana"/>
      <family val="2"/>
      <charset val="238"/>
    </font>
    <font>
      <sz val="12"/>
      <color rgb="FFC9211E"/>
      <name val="Arial CE"/>
      <family val="2"/>
      <charset val="238"/>
    </font>
    <font>
      <sz val="15"/>
      <color rgb="FF000000"/>
      <name val="Arial"/>
      <family val="2"/>
      <charset val="1"/>
    </font>
    <font>
      <b/>
      <sz val="12"/>
      <color rgb="FFFF0000"/>
      <name val="Arial CE"/>
      <family val="2"/>
      <charset val="238"/>
    </font>
    <font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3"/>
      <color rgb="FF008080"/>
      <name val="Arial"/>
      <family val="2"/>
      <charset val="238"/>
    </font>
    <font>
      <sz val="15"/>
      <color rgb="FF2F4F4F"/>
      <name val="Arial"/>
      <family val="2"/>
      <charset val="238"/>
    </font>
    <font>
      <b/>
      <sz val="13"/>
      <color rgb="FF008B8B"/>
      <name val="Arial"/>
      <family val="2"/>
      <charset val="238"/>
    </font>
    <font>
      <i/>
      <sz val="14"/>
      <color rgb="FFE12839"/>
      <name val="Arial"/>
      <family val="2"/>
      <charset val="238"/>
    </font>
    <font>
      <b/>
      <sz val="13"/>
      <color rgb="FF20B2AA"/>
      <name val="Arial"/>
      <family val="2"/>
      <charset val="238"/>
    </font>
    <font>
      <sz val="15"/>
      <name val="MS Sans Serif"/>
      <charset val="238"/>
    </font>
    <font>
      <i/>
      <sz val="14"/>
      <color rgb="FFDC143C"/>
      <name val="Arial"/>
      <family val="2"/>
      <charset val="238"/>
    </font>
    <font>
      <sz val="14"/>
      <color rgb="FF000000"/>
      <name val="MS Sans Serif"/>
      <charset val="238"/>
    </font>
    <font>
      <sz val="15"/>
      <name val="Arial"/>
      <family val="2"/>
      <charset val="238"/>
    </font>
    <font>
      <sz val="13"/>
      <color rgb="FF000000"/>
      <name val="Arial"/>
      <family val="2"/>
      <charset val="238"/>
    </font>
    <font>
      <sz val="13"/>
      <color rgb="FFC9211E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CDCDC"/>
        <bgColor rgb="FFD3D3D3"/>
      </patternFill>
    </fill>
    <fill>
      <patternFill patternType="solid">
        <fgColor rgb="FFD3D3D3"/>
        <bgColor rgb="FFDCDCDC"/>
      </patternFill>
    </fill>
    <fill>
      <patternFill patternType="solid">
        <fgColor rgb="FF81D41A"/>
        <bgColor rgb="FF66FF99"/>
      </patternFill>
    </fill>
    <fill>
      <patternFill patternType="solid">
        <fgColor rgb="FF66FFFF"/>
        <bgColor rgb="FF66FF99"/>
      </patternFill>
    </fill>
    <fill>
      <patternFill patternType="solid">
        <fgColor rgb="FF66FF99"/>
        <bgColor rgb="FF66FFFF"/>
      </patternFill>
    </fill>
    <fill>
      <patternFill patternType="solid">
        <fgColor rgb="FFFFCC00"/>
        <bgColor rgb="FFFFFF00"/>
      </patternFill>
    </fill>
    <fill>
      <patternFill patternType="solid">
        <fgColor rgb="FFFF9999"/>
        <bgColor rgb="FFFF8080"/>
      </patternFill>
    </fill>
    <fill>
      <patternFill patternType="solid">
        <fgColor rgb="FFE0FFFF"/>
        <bgColor rgb="FFCCFFFF"/>
      </patternFill>
    </fill>
    <fill>
      <patternFill patternType="solid">
        <fgColor rgb="FFD8BFD8"/>
        <bgColor rgb="FFD3D3D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0">
    <xf numFmtId="0" fontId="0" fillId="0" borderId="0" xfId="0"/>
    <xf numFmtId="0" fontId="57" fillId="11" borderId="2" xfId="0" applyFont="1" applyFill="1" applyBorder="1" applyAlignment="1" applyProtection="1">
      <alignment horizontal="left" vertical="center" wrapText="1"/>
    </xf>
    <xf numFmtId="0" fontId="57" fillId="11" borderId="2" xfId="0" applyFont="1" applyFill="1" applyBorder="1" applyAlignment="1" applyProtection="1">
      <alignment vertical="top" wrapText="1"/>
    </xf>
    <xf numFmtId="0" fontId="57" fillId="11" borderId="1" xfId="0" applyFont="1" applyFill="1" applyBorder="1" applyAlignment="1" applyProtection="1">
      <alignment vertical="center" wrapText="1"/>
    </xf>
    <xf numFmtId="0" fontId="55" fillId="11" borderId="4" xfId="0" applyFont="1" applyFill="1" applyBorder="1" applyAlignment="1" applyProtection="1">
      <alignment vertical="center" wrapText="1"/>
    </xf>
    <xf numFmtId="0" fontId="57" fillId="11" borderId="2" xfId="0" applyFont="1" applyFill="1" applyBorder="1" applyAlignment="1" applyProtection="1">
      <alignment vertical="center" wrapText="1"/>
    </xf>
    <xf numFmtId="0" fontId="57" fillId="11" borderId="3" xfId="0" applyFont="1" applyFill="1" applyBorder="1" applyAlignment="1" applyProtection="1">
      <alignment vertical="top" wrapText="1"/>
    </xf>
    <xf numFmtId="0" fontId="55" fillId="11" borderId="2" xfId="0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165" fontId="9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/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5" fontId="12" fillId="0" borderId="1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165" fontId="12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165" fontId="22" fillId="0" borderId="1" xfId="0" applyNumberFormat="1" applyFont="1" applyBorder="1" applyAlignment="1" applyProtection="1">
      <alignment horizontal="center" vertical="center" wrapText="1"/>
    </xf>
    <xf numFmtId="164" fontId="22" fillId="0" borderId="1" xfId="0" applyNumberFormat="1" applyFont="1" applyBorder="1" applyAlignment="1" applyProtection="1">
      <alignment horizontal="center" vertical="center" wrapText="1"/>
    </xf>
    <xf numFmtId="0" fontId="0" fillId="4" borderId="0" xfId="0" applyFill="1" applyAlignment="1" applyProtection="1">
      <alignment vertical="center"/>
    </xf>
    <xf numFmtId="0" fontId="31" fillId="5" borderId="0" xfId="0" applyFont="1" applyFill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3" fillId="4" borderId="0" xfId="0" applyFont="1" applyFill="1" applyAlignment="1" applyProtection="1">
      <alignment vertical="center"/>
    </xf>
    <xf numFmtId="0" fontId="32" fillId="0" borderId="0" xfId="0" applyFont="1" applyAlignment="1" applyProtection="1"/>
    <xf numFmtId="0" fontId="11" fillId="0" borderId="1" xfId="0" applyFont="1" applyBorder="1" applyAlignment="1" applyProtection="1">
      <alignment vertical="center"/>
    </xf>
    <xf numFmtId="0" fontId="34" fillId="0" borderId="1" xfId="0" applyFont="1" applyBorder="1" applyAlignment="1" applyProtection="1">
      <alignment horizontal="left" vertical="center" wrapText="1"/>
    </xf>
    <xf numFmtId="0" fontId="35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164" fontId="12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165" fontId="9" fillId="0" borderId="1" xfId="0" applyNumberFormat="1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38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165" fontId="7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vertical="center"/>
    </xf>
    <xf numFmtId="4" fontId="11" fillId="0" borderId="1" xfId="0" applyNumberFormat="1" applyFont="1" applyBorder="1" applyAlignment="1" applyProtection="1">
      <alignment vertical="center"/>
    </xf>
    <xf numFmtId="4" fontId="39" fillId="0" borderId="1" xfId="0" applyNumberFormat="1" applyFont="1" applyBorder="1" applyAlignment="1" applyProtection="1">
      <alignment vertical="center"/>
    </xf>
    <xf numFmtId="4" fontId="12" fillId="0" borderId="1" xfId="0" applyNumberFormat="1" applyFont="1" applyBorder="1" applyAlignment="1" applyProtection="1">
      <alignment horizontal="center" vertical="center"/>
    </xf>
    <xf numFmtId="0" fontId="2" fillId="7" borderId="0" xfId="0" applyFont="1" applyFill="1" applyAlignment="1" applyProtection="1">
      <alignment vertical="center"/>
    </xf>
    <xf numFmtId="0" fontId="2" fillId="8" borderId="0" xfId="0" applyFont="1" applyFill="1" applyAlignment="1" applyProtection="1">
      <alignment vertical="center"/>
    </xf>
    <xf numFmtId="0" fontId="2" fillId="9" borderId="0" xfId="0" applyFont="1" applyFill="1" applyAlignment="1" applyProtection="1">
      <alignment vertical="center"/>
    </xf>
    <xf numFmtId="165" fontId="16" fillId="0" borderId="1" xfId="0" applyNumberFormat="1" applyFont="1" applyBorder="1" applyAlignment="1" applyProtection="1">
      <alignment horizontal="center" vertical="center"/>
    </xf>
    <xf numFmtId="164" fontId="16" fillId="0" borderId="1" xfId="0" applyNumberFormat="1" applyFont="1" applyBorder="1" applyAlignment="1" applyProtection="1">
      <alignment horizontal="center" vertical="center"/>
    </xf>
    <xf numFmtId="0" fontId="2" fillId="10" borderId="0" xfId="0" applyFont="1" applyFill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40" fillId="3" borderId="0" xfId="0" applyFont="1" applyFill="1" applyAlignment="1" applyProtection="1">
      <alignment vertical="center"/>
    </xf>
    <xf numFmtId="0" fontId="33" fillId="3" borderId="0" xfId="0" applyFont="1" applyFill="1" applyAlignment="1" applyProtection="1">
      <alignment vertical="center"/>
    </xf>
    <xf numFmtId="0" fontId="41" fillId="0" borderId="1" xfId="0" applyFont="1" applyBorder="1" applyAlignment="1" applyProtection="1">
      <alignment horizontal="left" vertical="center" wrapText="1"/>
    </xf>
    <xf numFmtId="0" fontId="42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32" fillId="4" borderId="0" xfId="0" applyFont="1" applyFill="1" applyAlignment="1" applyProtection="1">
      <alignment vertical="center"/>
    </xf>
    <xf numFmtId="0" fontId="46" fillId="0" borderId="1" xfId="0" applyFont="1" applyBorder="1" applyAlignment="1" applyProtection="1">
      <alignment horizontal="left" vertical="center" wrapText="1"/>
    </xf>
    <xf numFmtId="0" fontId="3" fillId="5" borderId="0" xfId="0" applyFont="1" applyFill="1" applyAlignment="1" applyProtection="1">
      <alignment vertical="center"/>
    </xf>
    <xf numFmtId="0" fontId="32" fillId="5" borderId="0" xfId="0" applyFont="1" applyFill="1" applyAlignment="1" applyProtection="1">
      <alignment vertical="center"/>
    </xf>
    <xf numFmtId="0" fontId="50" fillId="0" borderId="0" xfId="0" applyFont="1" applyAlignment="1" applyProtection="1">
      <alignment vertical="center"/>
    </xf>
    <xf numFmtId="165" fontId="21" fillId="0" borderId="1" xfId="0" applyNumberFormat="1" applyFont="1" applyBorder="1" applyAlignment="1" applyProtection="1">
      <alignment horizontal="center" vertical="center" wrapText="1"/>
    </xf>
    <xf numFmtId="0" fontId="51" fillId="0" borderId="1" xfId="0" applyFont="1" applyBorder="1" applyAlignment="1" applyProtection="1">
      <alignment horizontal="left" vertical="center" wrapText="1"/>
    </xf>
    <xf numFmtId="165" fontId="52" fillId="0" borderId="1" xfId="0" applyNumberFormat="1" applyFont="1" applyBorder="1" applyAlignment="1" applyProtection="1">
      <alignment horizontal="left" vertical="center"/>
    </xf>
    <xf numFmtId="0" fontId="53" fillId="0" borderId="0" xfId="0" applyFont="1" applyAlignment="1" applyProtection="1"/>
    <xf numFmtId="164" fontId="53" fillId="0" borderId="0" xfId="0" applyNumberFormat="1" applyFont="1" applyAlignment="1" applyProtection="1">
      <alignment horizontal="center" vertical="center"/>
    </xf>
    <xf numFmtId="0" fontId="54" fillId="2" borderId="2" xfId="0" applyFont="1" applyFill="1" applyBorder="1" applyAlignment="1" applyProtection="1"/>
    <xf numFmtId="0" fontId="54" fillId="2" borderId="2" xfId="0" applyFont="1" applyFill="1" applyBorder="1" applyAlignment="1" applyProtection="1">
      <alignment horizontal="center" vertical="center" wrapText="1"/>
    </xf>
    <xf numFmtId="164" fontId="54" fillId="2" borderId="2" xfId="0" applyNumberFormat="1" applyFont="1" applyFill="1" applyBorder="1" applyAlignment="1" applyProtection="1">
      <alignment horizontal="center" vertical="center" wrapText="1"/>
    </xf>
    <xf numFmtId="0" fontId="54" fillId="11" borderId="2" xfId="0" applyFont="1" applyFill="1" applyBorder="1" applyAlignment="1" applyProtection="1">
      <alignment horizontal="center" vertical="center"/>
    </xf>
    <xf numFmtId="0" fontId="55" fillId="11" borderId="2" xfId="0" applyFont="1" applyFill="1" applyBorder="1" applyAlignment="1" applyProtection="1">
      <alignment vertical="center" wrapText="1"/>
    </xf>
    <xf numFmtId="0" fontId="53" fillId="11" borderId="0" xfId="0" applyFont="1" applyFill="1" applyAlignment="1" applyProtection="1"/>
    <xf numFmtId="0" fontId="0" fillId="11" borderId="0" xfId="0" applyFill="1" applyAlignment="1" applyProtection="1"/>
    <xf numFmtId="0" fontId="54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 wrapText="1"/>
    </xf>
    <xf numFmtId="165" fontId="21" fillId="0" borderId="2" xfId="0" applyNumberFormat="1" applyFont="1" applyBorder="1" applyAlignment="1" applyProtection="1">
      <alignment horizontal="center" vertical="center"/>
    </xf>
    <xf numFmtId="166" fontId="21" fillId="0" borderId="2" xfId="0" applyNumberFormat="1" applyFont="1" applyBorder="1" applyAlignment="1" applyProtection="1">
      <alignment horizontal="center" vertical="center" wrapText="1"/>
    </xf>
    <xf numFmtId="164" fontId="21" fillId="0" borderId="2" xfId="0" applyNumberFormat="1" applyFont="1" applyBorder="1" applyAlignment="1" applyProtection="1">
      <alignment horizontal="center" vertical="center"/>
    </xf>
    <xf numFmtId="0" fontId="26" fillId="0" borderId="0" xfId="0" applyFont="1" applyAlignment="1" applyProtection="1"/>
    <xf numFmtId="0" fontId="58" fillId="0" borderId="3" xfId="0" applyFont="1" applyBorder="1" applyAlignment="1" applyProtection="1">
      <alignment vertical="center" wrapText="1"/>
    </xf>
    <xf numFmtId="165" fontId="21" fillId="0" borderId="3" xfId="0" applyNumberFormat="1" applyFont="1" applyBorder="1" applyAlignment="1" applyProtection="1">
      <alignment horizontal="center" vertical="center"/>
    </xf>
    <xf numFmtId="166" fontId="21" fillId="0" borderId="3" xfId="0" applyNumberFormat="1" applyFont="1" applyBorder="1" applyAlignment="1" applyProtection="1">
      <alignment horizontal="center" vertical="center"/>
    </xf>
    <xf numFmtId="164" fontId="21" fillId="0" borderId="3" xfId="0" applyNumberFormat="1" applyFont="1" applyBorder="1" applyAlignment="1" applyProtection="1">
      <alignment horizontal="center" vertical="center"/>
    </xf>
    <xf numFmtId="0" fontId="59" fillId="11" borderId="2" xfId="0" applyFont="1" applyFill="1" applyBorder="1" applyAlignment="1" applyProtection="1">
      <alignment vertical="center" wrapText="1"/>
    </xf>
    <xf numFmtId="165" fontId="21" fillId="11" borderId="2" xfId="0" applyNumberFormat="1" applyFont="1" applyFill="1" applyBorder="1" applyAlignment="1" applyProtection="1">
      <alignment horizontal="center" vertical="center" wrapText="1"/>
    </xf>
    <xf numFmtId="166" fontId="21" fillId="11" borderId="2" xfId="0" applyNumberFormat="1" applyFont="1" applyFill="1" applyBorder="1" applyAlignment="1" applyProtection="1">
      <alignment horizontal="center" vertical="center" wrapText="1"/>
    </xf>
    <xf numFmtId="164" fontId="21" fillId="11" borderId="2" xfId="0" applyNumberFormat="1" applyFont="1" applyFill="1" applyBorder="1" applyAlignment="1" applyProtection="1">
      <alignment horizontal="center" vertical="center"/>
    </xf>
    <xf numFmtId="0" fontId="53" fillId="4" borderId="0" xfId="0" applyFont="1" applyFill="1" applyAlignment="1" applyProtection="1"/>
    <xf numFmtId="0" fontId="0" fillId="4" borderId="0" xfId="0" applyFill="1" applyAlignment="1" applyProtection="1"/>
    <xf numFmtId="0" fontId="61" fillId="0" borderId="2" xfId="0" applyFont="1" applyBorder="1" applyAlignment="1" applyProtection="1">
      <alignment vertical="center" wrapText="1"/>
    </xf>
    <xf numFmtId="165" fontId="21" fillId="0" borderId="2" xfId="0" applyNumberFormat="1" applyFont="1" applyBorder="1" applyAlignment="1" applyProtection="1">
      <alignment horizontal="center" vertical="center" wrapText="1"/>
    </xf>
    <xf numFmtId="166" fontId="44" fillId="11" borderId="2" xfId="0" applyNumberFormat="1" applyFont="1" applyFill="1" applyBorder="1" applyAlignment="1" applyProtection="1">
      <alignment horizontal="center" vertical="center" wrapText="1"/>
    </xf>
    <xf numFmtId="166" fontId="21" fillId="0" borderId="2" xfId="0" applyNumberFormat="1" applyFont="1" applyBorder="1" applyAlignment="1" applyProtection="1">
      <alignment horizontal="center" vertical="center"/>
    </xf>
    <xf numFmtId="0" fontId="0" fillId="12" borderId="0" xfId="0" applyFill="1" applyAlignment="1" applyProtection="1"/>
    <xf numFmtId="0" fontId="21" fillId="11" borderId="2" xfId="0" applyFont="1" applyFill="1" applyBorder="1" applyAlignment="1" applyProtection="1">
      <alignment horizontal="center" vertical="center"/>
    </xf>
    <xf numFmtId="0" fontId="57" fillId="11" borderId="2" xfId="0" applyFont="1" applyFill="1" applyBorder="1" applyAlignment="1" applyProtection="1">
      <alignment horizontal="left" vertical="center" wrapText="1"/>
    </xf>
    <xf numFmtId="0" fontId="65" fillId="11" borderId="0" xfId="0" applyFont="1" applyFill="1" applyAlignment="1" applyProtection="1"/>
    <xf numFmtId="0" fontId="21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 wrapText="1"/>
    </xf>
    <xf numFmtId="165" fontId="21" fillId="0" borderId="0" xfId="0" applyNumberFormat="1" applyFont="1" applyAlignment="1" applyProtection="1">
      <alignment horizontal="center" vertical="center" wrapText="1"/>
    </xf>
    <xf numFmtId="0" fontId="65" fillId="0" borderId="0" xfId="0" applyFont="1" applyAlignment="1" applyProtection="1"/>
    <xf numFmtId="165" fontId="21" fillId="11" borderId="2" xfId="0" applyNumberFormat="1" applyFont="1" applyFill="1" applyBorder="1" applyAlignment="1" applyProtection="1">
      <alignment horizontal="center" vertical="center"/>
    </xf>
    <xf numFmtId="0" fontId="61" fillId="0" borderId="2" xfId="0" applyFont="1" applyBorder="1" applyAlignment="1" applyProtection="1">
      <alignment horizontal="left" vertical="center" wrapText="1"/>
    </xf>
  </cellXfs>
  <cellStyles count="2">
    <cellStyle name="Normalny" xfId="0" builtinId="0"/>
    <cellStyle name="Wynik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FF99"/>
      <rgbColor rgb="FF800000"/>
      <rgbColor rgb="FF008000"/>
      <rgbColor rgb="FF000080"/>
      <rgbColor rgb="FF228B22"/>
      <rgbColor rgb="FF800080"/>
      <rgbColor rgb="FF008080"/>
      <rgbColor rgb="FFD8BFD8"/>
      <rgbColor rgb="FF808080"/>
      <rgbColor rgb="FF9999FF"/>
      <rgbColor rgb="FFE12839"/>
      <rgbColor rgb="FFFFFFCC"/>
      <rgbColor rgb="FFE0FFFF"/>
      <rgbColor rgb="FF660066"/>
      <rgbColor rgb="FFFF8080"/>
      <rgbColor rgb="FF0070C0"/>
      <rgbColor rgb="FFD3D3D3"/>
      <rgbColor rgb="FF000080"/>
      <rgbColor rgb="FFFF00FF"/>
      <rgbColor rgb="FFFFFF00"/>
      <rgbColor rgb="FF00FFFF"/>
      <rgbColor rgb="FF800080"/>
      <rgbColor rgb="FF800000"/>
      <rgbColor rgb="FF008B8B"/>
      <rgbColor rgb="FF0000FF"/>
      <rgbColor rgb="FF00CCFF"/>
      <rgbColor rgb="FFCCFFFF"/>
      <rgbColor rgb="FFDCDCDC"/>
      <rgbColor rgb="FFFFFF99"/>
      <rgbColor rgb="FF66FFFF"/>
      <rgbColor rgb="FFFF9999"/>
      <rgbColor rgb="FFCC99FF"/>
      <rgbColor rgb="FFFFCC99"/>
      <rgbColor rgb="FF3399FF"/>
      <rgbColor rgb="FF20B2AA"/>
      <rgbColor rgb="FF81D41A"/>
      <rgbColor rgb="FFFFCC00"/>
      <rgbColor rgb="FFFF9900"/>
      <rgbColor rgb="FFFF6600"/>
      <rgbColor rgb="FF666699"/>
      <rgbColor rgb="FF969696"/>
      <rgbColor rgb="FF003366"/>
      <rgbColor rgb="FF2E8B57"/>
      <rgbColor rgb="FF006400"/>
      <rgbColor rgb="FF333300"/>
      <rgbColor rgb="FFC9211E"/>
      <rgbColor rgb="FFDC143C"/>
      <rgbColor rgb="FF333399"/>
      <rgbColor rgb="FF2F4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048350"/>
  <sheetViews>
    <sheetView tabSelected="1" view="pageBreakPreview" zoomScale="75" zoomScaleNormal="75" zoomScalePageLayoutView="75" workbookViewId="0">
      <selection activeCell="E8" sqref="E8"/>
    </sheetView>
  </sheetViews>
  <sheetFormatPr defaultColWidth="11.5703125" defaultRowHeight="18"/>
  <cols>
    <col min="1" max="1" width="5.28515625" style="9" customWidth="1"/>
    <col min="2" max="2" width="63" style="10" customWidth="1"/>
    <col min="3" max="3" width="61.140625" style="11" customWidth="1"/>
    <col min="4" max="4" width="43" style="12" customWidth="1"/>
    <col min="5" max="5" width="58.42578125" style="13" customWidth="1"/>
    <col min="6" max="6" width="11.28515625" style="14" customWidth="1"/>
    <col min="7" max="926" width="11.28515625" style="15" customWidth="1"/>
    <col min="927" max="16384" width="11.5703125" style="15"/>
  </cols>
  <sheetData>
    <row r="1" spans="1:937 16379:16384" ht="38.85" customHeight="1">
      <c r="A1" s="16" t="s">
        <v>0</v>
      </c>
      <c r="B1" s="16" t="s">
        <v>1</v>
      </c>
      <c r="C1" s="17" t="s">
        <v>2</v>
      </c>
      <c r="D1" s="18" t="s">
        <v>3</v>
      </c>
      <c r="E1" s="19" t="s">
        <v>4</v>
      </c>
    </row>
    <row r="2" spans="1:937 16379:16384" ht="12.75" hidden="1" customHeight="1">
      <c r="A2" s="20"/>
      <c r="B2" s="20" t="s">
        <v>5</v>
      </c>
      <c r="C2" s="21"/>
      <c r="D2" s="22" t="e">
        <f>SUM(D3:D5)</f>
        <v>#REF!</v>
      </c>
      <c r="E2" s="23" t="e">
        <f>SUM(E3:E5)</f>
        <v>#REF!</v>
      </c>
    </row>
    <row r="3" spans="1:937 16379:16384" s="30" customFormat="1" ht="12.75" hidden="1" customHeight="1">
      <c r="A3" s="24"/>
      <c r="B3" s="25" t="s">
        <v>6</v>
      </c>
      <c r="C3" s="26"/>
      <c r="D3" s="27" t="e">
        <f>#REF!+#REF!++#REF!+#REF!+#REF!+#REF!</f>
        <v>#REF!</v>
      </c>
      <c r="E3" s="28" t="e">
        <f>#REF!+#REF!++#REF!+#REF!+#REF!+#REF!</f>
        <v>#REF!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</row>
    <row r="4" spans="1:937 16379:16384" ht="15" hidden="1" customHeight="1">
      <c r="A4" s="24"/>
      <c r="B4" s="25" t="s">
        <v>7</v>
      </c>
      <c r="C4" s="26"/>
      <c r="D4" s="27" t="e">
        <f>#REF!</f>
        <v>#REF!</v>
      </c>
      <c r="E4" s="28" t="e">
        <f>#REF!</f>
        <v>#REF!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IV4" s="30"/>
      <c r="AIW4" s="30"/>
      <c r="AIX4" s="30"/>
      <c r="AIY4" s="30"/>
      <c r="AIZ4" s="30"/>
      <c r="AJA4" s="30"/>
    </row>
    <row r="5" spans="1:937 16379:16384" ht="18.75" hidden="1" customHeight="1">
      <c r="A5" s="24"/>
      <c r="B5" s="25" t="s">
        <v>8</v>
      </c>
      <c r="C5" s="26"/>
      <c r="D5" s="27" t="e">
        <f>#REF!+#REF!+#REF!+#REF!++#REF!+#REF!</f>
        <v>#REF!</v>
      </c>
      <c r="E5" s="28" t="e">
        <f>#REF!+#REF!+#REF!+#REF!++#REF!+#REF!</f>
        <v>#REF!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</row>
    <row r="6" spans="1:937 16379:16384" ht="41.25" hidden="1" customHeight="1">
      <c r="A6" s="31">
        <v>1</v>
      </c>
      <c r="B6" s="32" t="s">
        <v>9</v>
      </c>
      <c r="C6" s="33"/>
      <c r="D6" s="34" t="e">
        <f>SUM(#REF!)</f>
        <v>#REF!</v>
      </c>
      <c r="E6" s="35" t="e">
        <f>SUM(#REF!)</f>
        <v>#REF!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</row>
    <row r="7" spans="1:937 16379:16384" ht="149.25" customHeight="1">
      <c r="A7" s="31">
        <v>1</v>
      </c>
      <c r="B7" s="36" t="s">
        <v>10</v>
      </c>
      <c r="C7" s="37">
        <v>45783</v>
      </c>
      <c r="D7" s="34">
        <v>45997</v>
      </c>
      <c r="E7" s="35">
        <v>94710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</row>
    <row r="8" spans="1:937 16379:16384" ht="130.35" customHeight="1">
      <c r="A8" s="31">
        <v>2</v>
      </c>
      <c r="B8" s="38" t="s">
        <v>11</v>
      </c>
      <c r="C8" s="37">
        <v>45729</v>
      </c>
      <c r="D8" s="37" t="s">
        <v>12</v>
      </c>
      <c r="E8" s="35">
        <v>1166621.45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</row>
    <row r="9" spans="1:937 16379:16384" ht="102.75" customHeight="1">
      <c r="A9" s="31">
        <v>3</v>
      </c>
      <c r="B9" s="38" t="s">
        <v>13</v>
      </c>
      <c r="C9" s="37">
        <v>45734</v>
      </c>
      <c r="D9" s="34">
        <v>45887</v>
      </c>
      <c r="E9" s="35">
        <v>1028063.24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</row>
    <row r="10" spans="1:937 16379:16384" ht="33.75" hidden="1" customHeight="1">
      <c r="A10" s="31">
        <v>36</v>
      </c>
      <c r="B10" s="41" t="s">
        <v>14</v>
      </c>
      <c r="C10" s="33"/>
      <c r="D10" s="34">
        <v>0</v>
      </c>
      <c r="E10" s="35"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</row>
    <row r="11" spans="1:937 16379:16384" ht="33.75" hidden="1" customHeight="1">
      <c r="A11" s="31">
        <v>37</v>
      </c>
      <c r="B11" s="32" t="s">
        <v>15</v>
      </c>
      <c r="C11" s="33"/>
      <c r="D11" s="34">
        <v>0</v>
      </c>
      <c r="E11" s="35"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</row>
    <row r="12" spans="1:937 16379:16384" ht="33.75" hidden="1" customHeight="1">
      <c r="A12" s="31">
        <v>38</v>
      </c>
      <c r="B12" s="32" t="s">
        <v>16</v>
      </c>
      <c r="C12" s="33"/>
      <c r="D12" s="34">
        <v>0</v>
      </c>
      <c r="E12" s="35"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</row>
    <row r="13" spans="1:937 16379:16384" ht="18.75" hidden="1">
      <c r="A13" s="31">
        <v>41</v>
      </c>
      <c r="B13" s="32" t="s">
        <v>17</v>
      </c>
      <c r="C13" s="33"/>
      <c r="D13" s="34">
        <v>0</v>
      </c>
      <c r="E13" s="35"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</row>
    <row r="14" spans="1:937 16379:16384" ht="409.5">
      <c r="A14" s="31">
        <v>4</v>
      </c>
      <c r="B14" s="25" t="s">
        <v>18</v>
      </c>
      <c r="C14" s="42" t="s">
        <v>19</v>
      </c>
      <c r="D14" s="43" t="s">
        <v>20</v>
      </c>
      <c r="E14" s="44" t="s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</row>
    <row r="15" spans="1:937 16379:16384" ht="33.75" hidden="1" customHeight="1">
      <c r="A15" s="31">
        <v>47</v>
      </c>
      <c r="B15" s="32" t="s">
        <v>22</v>
      </c>
      <c r="C15" s="42"/>
      <c r="D15" s="34">
        <v>0</v>
      </c>
      <c r="E15" s="35">
        <v>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</row>
    <row r="16" spans="1:937 16379:16384" ht="33.75" hidden="1" customHeight="1">
      <c r="A16" s="31"/>
      <c r="B16" s="32" t="s">
        <v>23</v>
      </c>
      <c r="C16" s="42"/>
      <c r="D16" s="34">
        <v>0</v>
      </c>
      <c r="E16" s="35">
        <v>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XEY16" s="45"/>
      <c r="XEZ16" s="45"/>
      <c r="XFA16" s="45"/>
      <c r="XFB16" s="45"/>
      <c r="XFC16" s="45"/>
      <c r="XFD16" s="45"/>
    </row>
    <row r="17" spans="1:937 16379:16384" ht="33" hidden="1" customHeight="1">
      <c r="A17" s="31">
        <v>48</v>
      </c>
      <c r="B17" s="41" t="s">
        <v>24</v>
      </c>
      <c r="C17" s="42"/>
      <c r="D17" s="34">
        <v>0</v>
      </c>
      <c r="E17" s="35"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XEY17" s="46"/>
      <c r="XEZ17" s="46"/>
      <c r="XFA17" s="46"/>
      <c r="XFB17" s="46"/>
      <c r="XFC17" s="46"/>
      <c r="XFD17" s="46"/>
    </row>
    <row r="18" spans="1:937 16379:16384" ht="42" hidden="1" customHeight="1">
      <c r="A18" s="31">
        <v>49</v>
      </c>
      <c r="B18" s="41" t="s">
        <v>25</v>
      </c>
      <c r="C18" s="42"/>
      <c r="D18" s="34">
        <v>0</v>
      </c>
      <c r="E18" s="35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XEY18" s="47"/>
      <c r="XEZ18" s="47"/>
      <c r="XFA18" s="47"/>
      <c r="XFB18" s="47"/>
      <c r="XFC18" s="47"/>
      <c r="XFD18" s="47"/>
    </row>
    <row r="19" spans="1:937 16379:16384" ht="39.75" hidden="1" customHeight="1">
      <c r="A19" s="31"/>
      <c r="B19" s="41" t="s">
        <v>26</v>
      </c>
      <c r="C19" s="42"/>
      <c r="D19" s="34"/>
      <c r="E19" s="35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XEY19" s="46"/>
      <c r="XEZ19" s="46"/>
      <c r="XFA19" s="46"/>
      <c r="XFB19" s="46"/>
      <c r="XFC19" s="46"/>
      <c r="XFD19" s="46"/>
    </row>
    <row r="20" spans="1:937 16379:16384" ht="39.75" hidden="1" customHeight="1">
      <c r="A20" s="31"/>
      <c r="B20" s="41" t="s">
        <v>27</v>
      </c>
      <c r="C20" s="42"/>
      <c r="D20" s="34">
        <v>0</v>
      </c>
      <c r="E20" s="35">
        <v>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</row>
    <row r="21" spans="1:937 16379:16384" ht="39.75" hidden="1" customHeight="1">
      <c r="A21" s="31"/>
      <c r="B21" s="41" t="s">
        <v>28</v>
      </c>
      <c r="C21" s="42"/>
      <c r="D21" s="34">
        <v>0</v>
      </c>
      <c r="E21" s="35"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</row>
    <row r="22" spans="1:937 16379:16384" ht="39.75" hidden="1" customHeight="1">
      <c r="A22" s="31"/>
      <c r="B22" s="41" t="s">
        <v>29</v>
      </c>
      <c r="C22" s="42"/>
      <c r="D22" s="34">
        <v>0</v>
      </c>
      <c r="E22" s="35"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</row>
    <row r="23" spans="1:937 16379:16384" ht="18.75" hidden="1">
      <c r="A23" s="31"/>
      <c r="B23" s="41"/>
      <c r="C23" s="42"/>
      <c r="D23" s="34">
        <v>0</v>
      </c>
      <c r="E23" s="35">
        <v>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</row>
    <row r="24" spans="1:937 16379:16384" s="45" customFormat="1" ht="15.75" hidden="1" customHeight="1">
      <c r="A24" s="31"/>
      <c r="B24" s="25" t="s">
        <v>30</v>
      </c>
      <c r="C24" s="42"/>
      <c r="D24" s="34">
        <v>0</v>
      </c>
      <c r="E24" s="35"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XEY24" s="47"/>
      <c r="XEZ24" s="47"/>
      <c r="XFA24" s="47"/>
      <c r="XFB24" s="47"/>
      <c r="XFC24" s="47"/>
      <c r="XFD24" s="47"/>
    </row>
    <row r="25" spans="1:937 16379:16384" s="46" customFormat="1" ht="27" hidden="1" customHeight="1">
      <c r="A25" s="31">
        <v>1</v>
      </c>
      <c r="B25" s="41" t="s">
        <v>31</v>
      </c>
      <c r="C25" s="42"/>
      <c r="D25" s="34">
        <v>0</v>
      </c>
      <c r="E25" s="35"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XEY25" s="47"/>
      <c r="XEZ25" s="47"/>
      <c r="XFA25" s="47"/>
      <c r="XFB25" s="47"/>
      <c r="XFC25" s="47"/>
      <c r="XFD25" s="47"/>
    </row>
    <row r="26" spans="1:937 16379:16384" s="47" customFormat="1" ht="35.25" hidden="1" customHeight="1">
      <c r="A26" s="31">
        <v>2</v>
      </c>
      <c r="B26" s="41" t="s">
        <v>32</v>
      </c>
      <c r="C26" s="42"/>
      <c r="D26" s="34">
        <v>0</v>
      </c>
      <c r="E26" s="35"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45"/>
      <c r="AIW26" s="45"/>
      <c r="AIX26" s="45"/>
      <c r="AIY26" s="45"/>
      <c r="AIZ26" s="45"/>
      <c r="AJA26" s="45"/>
      <c r="XEY26" s="48"/>
      <c r="XEZ26" s="48"/>
      <c r="XFA26" s="48"/>
      <c r="XFB26" s="48"/>
      <c r="XFC26" s="48"/>
      <c r="XFD26" s="48"/>
    </row>
    <row r="27" spans="1:937 16379:16384" s="46" customFormat="1" ht="18.75" hidden="1">
      <c r="A27" s="31">
        <v>3</v>
      </c>
      <c r="B27" s="41" t="s">
        <v>33</v>
      </c>
      <c r="C27" s="42"/>
      <c r="D27" s="34">
        <v>0</v>
      </c>
      <c r="E27" s="35"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XEY27" s="48"/>
      <c r="XEZ27" s="48"/>
      <c r="XFA27" s="48"/>
      <c r="XFB27" s="48"/>
      <c r="XFC27" s="48"/>
      <c r="XFD27" s="48"/>
    </row>
    <row r="28" spans="1:937 16379:16384" ht="18.75" hidden="1">
      <c r="A28" s="31">
        <v>4</v>
      </c>
      <c r="B28" s="41" t="s">
        <v>34</v>
      </c>
      <c r="C28" s="42"/>
      <c r="D28" s="34">
        <v>0</v>
      </c>
      <c r="E28" s="35">
        <v>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IV28" s="47"/>
      <c r="AIW28" s="47"/>
      <c r="AIX28" s="47"/>
      <c r="AIY28" s="47"/>
      <c r="AIZ28" s="47"/>
      <c r="AJA28" s="47"/>
      <c r="XEY28" s="48"/>
      <c r="XEZ28" s="48"/>
      <c r="XFA28" s="48"/>
      <c r="XFB28" s="48"/>
      <c r="XFC28" s="48"/>
      <c r="XFD28" s="48"/>
    </row>
    <row r="29" spans="1:937 16379:16384" ht="18.75" hidden="1">
      <c r="A29" s="31">
        <v>5</v>
      </c>
      <c r="B29" s="41" t="s">
        <v>35</v>
      </c>
      <c r="C29" s="42"/>
      <c r="D29" s="34">
        <v>0</v>
      </c>
      <c r="E29" s="35">
        <v>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IV29" s="46"/>
      <c r="AIW29" s="46"/>
      <c r="AIX29" s="46"/>
      <c r="AIY29" s="46"/>
      <c r="AIZ29" s="46"/>
      <c r="AJA29" s="46"/>
      <c r="XEY29" s="48"/>
      <c r="XEZ29" s="48"/>
      <c r="XFA29" s="48"/>
      <c r="XFB29" s="48"/>
      <c r="XFC29" s="48"/>
      <c r="XFD29" s="48"/>
    </row>
    <row r="30" spans="1:937 16379:16384" ht="28.5" hidden="1" customHeight="1">
      <c r="A30" s="31">
        <v>6</v>
      </c>
      <c r="B30" s="41" t="s">
        <v>36</v>
      </c>
      <c r="C30" s="42"/>
      <c r="D30" s="34">
        <v>0</v>
      </c>
      <c r="E30" s="35"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IV30" s="49"/>
      <c r="AIW30" s="49"/>
      <c r="AIX30" s="49"/>
      <c r="AIY30" s="49"/>
      <c r="AIZ30" s="49"/>
      <c r="AJA30" s="49"/>
      <c r="XEY30" s="48"/>
      <c r="XEZ30" s="48"/>
      <c r="XFA30" s="48"/>
      <c r="XFB30" s="48"/>
      <c r="XFC30" s="48"/>
      <c r="XFD30" s="48"/>
    </row>
    <row r="31" spans="1:937 16379:16384" ht="37.5" hidden="1">
      <c r="A31" s="31"/>
      <c r="B31" s="41" t="s">
        <v>37</v>
      </c>
      <c r="C31" s="42"/>
      <c r="D31" s="34">
        <v>0</v>
      </c>
      <c r="E31" s="35">
        <v>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XEY31" s="50"/>
      <c r="XEZ31" s="50"/>
      <c r="XFA31" s="50"/>
      <c r="XFB31" s="50"/>
      <c r="XFC31" s="50"/>
      <c r="XFD31" s="50"/>
    </row>
    <row r="32" spans="1:937 16379:16384" s="47" customFormat="1" ht="47.25" hidden="1" customHeight="1">
      <c r="A32" s="31">
        <v>7</v>
      </c>
      <c r="B32" s="41" t="s">
        <v>38</v>
      </c>
      <c r="C32" s="42"/>
      <c r="D32" s="34">
        <v>0</v>
      </c>
      <c r="E32" s="35"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XEY32" s="50"/>
      <c r="XEZ32" s="50"/>
      <c r="XFA32" s="50"/>
      <c r="XFB32" s="50"/>
      <c r="XFC32" s="50"/>
      <c r="XFD32" s="50"/>
    </row>
    <row r="33" spans="1:937 16379:16384" s="47" customFormat="1" ht="47.25" hidden="1" customHeight="1">
      <c r="A33" s="31"/>
      <c r="B33" s="41" t="s">
        <v>39</v>
      </c>
      <c r="C33" s="42"/>
      <c r="D33" s="34">
        <v>0</v>
      </c>
      <c r="E33" s="35"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XEY33" s="48"/>
      <c r="XEZ33" s="48"/>
      <c r="XFA33" s="48"/>
      <c r="XFB33" s="48"/>
      <c r="XFC33" s="48"/>
      <c r="XFD33" s="48"/>
    </row>
    <row r="34" spans="1:937 16379:16384" s="47" customFormat="1" ht="47.25" hidden="1" customHeight="1">
      <c r="A34" s="31"/>
      <c r="B34" s="41" t="s">
        <v>40</v>
      </c>
      <c r="C34" s="42"/>
      <c r="D34" s="34">
        <v>0</v>
      </c>
      <c r="E34" s="35"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XEY34" s="50"/>
      <c r="XEZ34" s="50"/>
      <c r="XFA34" s="50"/>
      <c r="XFB34" s="50"/>
      <c r="XFC34" s="50"/>
      <c r="XFD34" s="50"/>
    </row>
    <row r="35" spans="1:937 16379:16384" s="48" customFormat="1" ht="36" hidden="1" customHeight="1">
      <c r="A35" s="31">
        <v>8</v>
      </c>
      <c r="B35" s="41" t="s">
        <v>41</v>
      </c>
      <c r="C35" s="42"/>
      <c r="D35" s="34">
        <v>0</v>
      </c>
      <c r="E35" s="35"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47"/>
      <c r="AIW35" s="47"/>
      <c r="AIX35" s="47"/>
      <c r="AIY35" s="47"/>
      <c r="AIZ35" s="47"/>
      <c r="AJA35" s="47"/>
      <c r="XEY35" s="50"/>
      <c r="XEZ35" s="50"/>
      <c r="XFA35" s="50"/>
      <c r="XFB35" s="50"/>
      <c r="XFC35" s="50"/>
      <c r="XFD35" s="50"/>
    </row>
    <row r="36" spans="1:937 16379:16384" s="48" customFormat="1" ht="15.75" hidden="1" customHeight="1">
      <c r="A36" s="31"/>
      <c r="B36" s="25" t="s">
        <v>42</v>
      </c>
      <c r="C36" s="42"/>
      <c r="D36" s="34">
        <v>0</v>
      </c>
      <c r="E36" s="35"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47"/>
      <c r="AIW36" s="47"/>
      <c r="AIX36" s="47"/>
      <c r="AIY36" s="47"/>
      <c r="AIZ36" s="47"/>
      <c r="AJA36" s="47"/>
      <c r="XEY36" s="50"/>
      <c r="XEZ36" s="50"/>
      <c r="XFA36" s="50"/>
      <c r="XFB36" s="50"/>
      <c r="XFC36" s="50"/>
      <c r="XFD36" s="50"/>
    </row>
    <row r="37" spans="1:937 16379:16384" s="48" customFormat="1" ht="18.75" hidden="1">
      <c r="A37" s="31">
        <v>1</v>
      </c>
      <c r="B37" s="51" t="s">
        <v>43</v>
      </c>
      <c r="C37" s="42"/>
      <c r="D37" s="34">
        <v>0</v>
      </c>
      <c r="E37" s="35"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47"/>
      <c r="AIW37" s="47"/>
      <c r="AIX37" s="47"/>
      <c r="AIY37" s="47"/>
      <c r="AIZ37" s="47"/>
      <c r="AJA37" s="47"/>
      <c r="XEY37" s="50"/>
      <c r="XEZ37" s="50"/>
      <c r="XFA37" s="50"/>
      <c r="XFB37" s="50"/>
      <c r="XFC37" s="50"/>
      <c r="XFD37" s="50"/>
    </row>
    <row r="38" spans="1:937 16379:16384" s="48" customFormat="1" ht="18.75" hidden="1">
      <c r="A38" s="31">
        <v>2</v>
      </c>
      <c r="B38" s="51" t="s">
        <v>44</v>
      </c>
      <c r="C38" s="42"/>
      <c r="D38" s="34">
        <v>0</v>
      </c>
      <c r="E38" s="35"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XEY38" s="50"/>
      <c r="XEZ38" s="50"/>
      <c r="XFA38" s="50"/>
      <c r="XFB38" s="50"/>
      <c r="XFC38" s="50"/>
      <c r="XFD38" s="50"/>
    </row>
    <row r="39" spans="1:937 16379:16384" s="48" customFormat="1" ht="18.75" hidden="1">
      <c r="A39" s="31">
        <v>3</v>
      </c>
      <c r="B39" s="51" t="s">
        <v>45</v>
      </c>
      <c r="C39" s="42"/>
      <c r="D39" s="34">
        <v>0</v>
      </c>
      <c r="E39" s="35"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XEY39" s="15"/>
      <c r="XEZ39" s="15"/>
      <c r="XFA39" s="15"/>
      <c r="XFB39" s="15"/>
      <c r="XFC39" s="15"/>
      <c r="XFD39" s="15"/>
    </row>
    <row r="40" spans="1:937 16379:16384" s="48" customFormat="1" ht="18.75" hidden="1">
      <c r="A40" s="31">
        <v>4</v>
      </c>
      <c r="B40" s="51" t="s">
        <v>46</v>
      </c>
      <c r="C40" s="42"/>
      <c r="D40" s="34">
        <v>0</v>
      </c>
      <c r="E40" s="35"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XEY40" s="30"/>
      <c r="XEZ40" s="30"/>
      <c r="XFA40" s="30"/>
      <c r="XFB40" s="30"/>
      <c r="XFC40" s="30"/>
      <c r="XFD40" s="30"/>
    </row>
    <row r="41" spans="1:937 16379:16384" s="50" customFormat="1" ht="15.75" hidden="1" customHeight="1">
      <c r="A41" s="31">
        <v>5</v>
      </c>
      <c r="B41" s="52" t="s">
        <v>47</v>
      </c>
      <c r="C41" s="42"/>
      <c r="D41" s="34">
        <v>0</v>
      </c>
      <c r="E41" s="35"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48"/>
      <c r="AIW41" s="48"/>
      <c r="AIX41" s="48"/>
      <c r="AIY41" s="48"/>
      <c r="AIZ41" s="48"/>
      <c r="AJA41" s="48"/>
      <c r="XEY41" s="30"/>
      <c r="XEZ41" s="30"/>
      <c r="XFA41" s="30"/>
      <c r="XFB41" s="30"/>
      <c r="XFC41" s="30"/>
      <c r="XFD41" s="30"/>
    </row>
    <row r="42" spans="1:937 16379:16384" s="50" customFormat="1" ht="15" hidden="1" customHeight="1">
      <c r="A42" s="31">
        <v>6</v>
      </c>
      <c r="B42" s="41" t="s">
        <v>48</v>
      </c>
      <c r="C42" s="42"/>
      <c r="D42" s="34">
        <v>0</v>
      </c>
      <c r="E42" s="35"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48"/>
      <c r="AIW42" s="48"/>
      <c r="AIX42" s="48"/>
      <c r="AIY42" s="48"/>
      <c r="AIZ42" s="48"/>
      <c r="AJA42" s="48"/>
      <c r="XEY42" s="30"/>
      <c r="XEZ42" s="30"/>
      <c r="XFA42" s="30"/>
      <c r="XFB42" s="30"/>
      <c r="XFC42" s="30"/>
      <c r="XFD42" s="30"/>
    </row>
    <row r="43" spans="1:937 16379:16384" s="48" customFormat="1" ht="15" hidden="1" customHeight="1">
      <c r="A43" s="31"/>
      <c r="B43" s="41" t="s">
        <v>49</v>
      </c>
      <c r="C43" s="42"/>
      <c r="D43" s="34">
        <v>0</v>
      </c>
      <c r="E43" s="35"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XEY43" s="30"/>
      <c r="XEZ43" s="30"/>
      <c r="XFA43" s="30"/>
      <c r="XFB43" s="30"/>
      <c r="XFC43" s="30"/>
      <c r="XFD43" s="30"/>
    </row>
    <row r="44" spans="1:937 16379:16384" s="50" customFormat="1" ht="15" hidden="1" customHeight="1">
      <c r="A44" s="31"/>
      <c r="B44" s="41"/>
      <c r="C44" s="42"/>
      <c r="D44" s="34">
        <v>0</v>
      </c>
      <c r="E44" s="35">
        <v>0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53"/>
      <c r="NJ44" s="53"/>
      <c r="NK44" s="53"/>
      <c r="NL44" s="53"/>
      <c r="NM44" s="53"/>
      <c r="NN44" s="53"/>
      <c r="NO44" s="53"/>
      <c r="NP44" s="53"/>
      <c r="NQ44" s="53"/>
      <c r="NR44" s="53"/>
      <c r="NS44" s="53"/>
      <c r="NT44" s="53"/>
      <c r="NU44" s="53"/>
      <c r="NV44" s="53"/>
      <c r="NW44" s="53"/>
      <c r="NX44" s="53"/>
      <c r="NY44" s="53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53"/>
      <c r="OK44" s="53"/>
      <c r="OL44" s="53"/>
      <c r="OM44" s="53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53"/>
      <c r="OY44" s="53"/>
      <c r="OZ44" s="53"/>
      <c r="PA44" s="53"/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53"/>
      <c r="PM44" s="53"/>
      <c r="PN44" s="53"/>
      <c r="PO44" s="53"/>
      <c r="PP44" s="53"/>
      <c r="PQ44" s="53"/>
      <c r="PR44" s="53"/>
      <c r="PS44" s="53"/>
      <c r="PT44" s="53"/>
      <c r="PU44" s="53"/>
      <c r="PV44" s="53"/>
      <c r="PW44" s="53"/>
      <c r="PX44" s="53"/>
      <c r="PY44" s="53"/>
      <c r="PZ44" s="53"/>
      <c r="QA44" s="53"/>
      <c r="QB44" s="53"/>
      <c r="QC44" s="53"/>
      <c r="QD44" s="53"/>
      <c r="QE44" s="53"/>
      <c r="QF44" s="53"/>
      <c r="QG44" s="53"/>
      <c r="QH44" s="53"/>
      <c r="QI44" s="53"/>
      <c r="QJ44" s="53"/>
      <c r="QK44" s="53"/>
      <c r="QL44" s="53"/>
      <c r="QM44" s="53"/>
      <c r="QN44" s="53"/>
      <c r="QO44" s="53"/>
      <c r="QP44" s="53"/>
      <c r="QQ44" s="53"/>
      <c r="QR44" s="53"/>
      <c r="QS44" s="53"/>
      <c r="QT44" s="53"/>
      <c r="QU44" s="53"/>
      <c r="QV44" s="53"/>
      <c r="QW44" s="53"/>
      <c r="QX44" s="53"/>
      <c r="QY44" s="53"/>
      <c r="QZ44" s="53"/>
      <c r="RA44" s="53"/>
      <c r="RB44" s="53"/>
      <c r="RC44" s="53"/>
      <c r="RD44" s="53"/>
      <c r="RE44" s="53"/>
      <c r="RF44" s="53"/>
      <c r="RG44" s="53"/>
      <c r="RH44" s="53"/>
      <c r="RI44" s="53"/>
      <c r="RJ44" s="53"/>
      <c r="RK44" s="53"/>
      <c r="RL44" s="53"/>
      <c r="RM44" s="53"/>
      <c r="RN44" s="53"/>
      <c r="RO44" s="53"/>
      <c r="RP44" s="53"/>
      <c r="RQ44" s="53"/>
      <c r="RR44" s="53"/>
      <c r="RS44" s="53"/>
      <c r="RT44" s="53"/>
      <c r="RU44" s="53"/>
      <c r="RV44" s="53"/>
      <c r="RW44" s="53"/>
      <c r="RX44" s="53"/>
      <c r="RY44" s="53"/>
      <c r="RZ44" s="53"/>
      <c r="SA44" s="53"/>
      <c r="SB44" s="53"/>
      <c r="SC44" s="53"/>
      <c r="SD44" s="53"/>
      <c r="SE44" s="53"/>
      <c r="SF44" s="53"/>
      <c r="SG44" s="53"/>
      <c r="SH44" s="53"/>
      <c r="SI44" s="53"/>
      <c r="SJ44" s="53"/>
      <c r="SK44" s="53"/>
      <c r="SL44" s="53"/>
      <c r="SM44" s="53"/>
      <c r="SN44" s="53"/>
      <c r="SO44" s="53"/>
      <c r="SP44" s="53"/>
      <c r="SQ44" s="53"/>
      <c r="SR44" s="53"/>
      <c r="SS44" s="53"/>
      <c r="ST44" s="53"/>
      <c r="SU44" s="53"/>
      <c r="SV44" s="53"/>
      <c r="SW44" s="53"/>
      <c r="SX44" s="53"/>
      <c r="SY44" s="53"/>
      <c r="SZ44" s="53"/>
      <c r="TA44" s="53"/>
      <c r="TB44" s="53"/>
      <c r="TC44" s="53"/>
      <c r="TD44" s="53"/>
      <c r="TE44" s="53"/>
      <c r="TF44" s="53"/>
      <c r="TG44" s="53"/>
      <c r="TH44" s="53"/>
      <c r="TI44" s="53"/>
      <c r="TJ44" s="53"/>
      <c r="TK44" s="53"/>
      <c r="TL44" s="53"/>
      <c r="TM44" s="53"/>
      <c r="TN44" s="53"/>
      <c r="TO44" s="53"/>
      <c r="TP44" s="53"/>
      <c r="TQ44" s="53"/>
      <c r="TR44" s="53"/>
      <c r="TS44" s="53"/>
      <c r="TT44" s="53"/>
      <c r="TU44" s="53"/>
      <c r="TV44" s="53"/>
      <c r="TW44" s="53"/>
      <c r="TX44" s="53"/>
      <c r="TY44" s="53"/>
      <c r="TZ44" s="53"/>
      <c r="UA44" s="53"/>
      <c r="UB44" s="53"/>
      <c r="UC44" s="53"/>
      <c r="UD44" s="53"/>
      <c r="UE44" s="53"/>
      <c r="UF44" s="53"/>
      <c r="UG44" s="53"/>
      <c r="UH44" s="53"/>
      <c r="UI44" s="53"/>
      <c r="UJ44" s="53"/>
      <c r="UK44" s="53"/>
      <c r="UL44" s="53"/>
      <c r="UM44" s="53"/>
      <c r="UN44" s="53"/>
      <c r="UO44" s="53"/>
      <c r="UP44" s="53"/>
      <c r="UQ44" s="53"/>
      <c r="UR44" s="53"/>
      <c r="US44" s="53"/>
      <c r="UT44" s="53"/>
      <c r="UU44" s="53"/>
      <c r="UV44" s="53"/>
      <c r="UW44" s="53"/>
      <c r="UX44" s="53"/>
      <c r="UY44" s="53"/>
      <c r="UZ44" s="53"/>
      <c r="VA44" s="53"/>
      <c r="VB44" s="53"/>
      <c r="VC44" s="53"/>
      <c r="VD44" s="53"/>
      <c r="VE44" s="53"/>
      <c r="VF44" s="53"/>
      <c r="VG44" s="53"/>
      <c r="VH44" s="53"/>
      <c r="VI44" s="53"/>
      <c r="VJ44" s="53"/>
      <c r="VK44" s="53"/>
      <c r="VL44" s="53"/>
      <c r="VM44" s="53"/>
      <c r="VN44" s="53"/>
      <c r="VO44" s="53"/>
      <c r="VP44" s="53"/>
      <c r="VQ44" s="53"/>
      <c r="VR44" s="53"/>
      <c r="VS44" s="53"/>
      <c r="VT44" s="53"/>
      <c r="VU44" s="53"/>
      <c r="VV44" s="53"/>
      <c r="VW44" s="53"/>
      <c r="VX44" s="53"/>
      <c r="VY44" s="53"/>
      <c r="VZ44" s="53"/>
      <c r="WA44" s="53"/>
      <c r="WB44" s="53"/>
      <c r="WC44" s="53"/>
      <c r="WD44" s="53"/>
      <c r="WE44" s="53"/>
      <c r="WF44" s="53"/>
      <c r="WG44" s="53"/>
      <c r="WH44" s="53"/>
      <c r="WI44" s="53"/>
      <c r="WJ44" s="53"/>
      <c r="WK44" s="53"/>
      <c r="WL44" s="53"/>
      <c r="WM44" s="53"/>
      <c r="WN44" s="53"/>
      <c r="WO44" s="53"/>
      <c r="WP44" s="53"/>
      <c r="WQ44" s="53"/>
      <c r="WR44" s="53"/>
      <c r="WS44" s="53"/>
      <c r="WT44" s="53"/>
      <c r="WU44" s="53"/>
      <c r="WV44" s="53"/>
      <c r="WW44" s="53"/>
      <c r="WX44" s="53"/>
      <c r="WY44" s="53"/>
      <c r="WZ44" s="53"/>
      <c r="XA44" s="53"/>
      <c r="XB44" s="53"/>
      <c r="XC44" s="53"/>
      <c r="XD44" s="53"/>
      <c r="XE44" s="53"/>
      <c r="XF44" s="53"/>
      <c r="XG44" s="53"/>
      <c r="XH44" s="53"/>
      <c r="XI44" s="53"/>
      <c r="XJ44" s="53"/>
      <c r="XK44" s="53"/>
      <c r="XL44" s="53"/>
      <c r="XM44" s="53"/>
      <c r="XN44" s="53"/>
      <c r="XO44" s="53"/>
      <c r="XP44" s="53"/>
      <c r="XQ44" s="53"/>
      <c r="XR44" s="53"/>
      <c r="XS44" s="53"/>
      <c r="XT44" s="53"/>
      <c r="XU44" s="53"/>
      <c r="XV44" s="53"/>
      <c r="XW44" s="53"/>
      <c r="XX44" s="53"/>
      <c r="XY44" s="53"/>
      <c r="XZ44" s="53"/>
      <c r="YA44" s="53"/>
      <c r="YB44" s="53"/>
      <c r="YC44" s="53"/>
      <c r="YD44" s="53"/>
      <c r="YE44" s="53"/>
      <c r="YF44" s="53"/>
      <c r="YG44" s="53"/>
      <c r="YH44" s="53"/>
      <c r="YI44" s="53"/>
      <c r="YJ44" s="53"/>
      <c r="YK44" s="53"/>
      <c r="YL44" s="53"/>
      <c r="YM44" s="53"/>
      <c r="YN44" s="53"/>
      <c r="YO44" s="53"/>
      <c r="YP44" s="53"/>
      <c r="YQ44" s="53"/>
      <c r="YR44" s="53"/>
      <c r="YS44" s="53"/>
      <c r="YT44" s="53"/>
      <c r="YU44" s="53"/>
      <c r="YV44" s="53"/>
      <c r="YW44" s="53"/>
      <c r="YX44" s="53"/>
      <c r="YY44" s="53"/>
      <c r="YZ44" s="53"/>
      <c r="ZA44" s="53"/>
      <c r="ZB44" s="53"/>
      <c r="ZC44" s="53"/>
      <c r="ZD44" s="53"/>
      <c r="ZE44" s="53"/>
      <c r="ZF44" s="53"/>
      <c r="ZG44" s="53"/>
      <c r="ZH44" s="53"/>
      <c r="ZI44" s="53"/>
      <c r="ZJ44" s="53"/>
      <c r="ZK44" s="53"/>
      <c r="ZL44" s="53"/>
      <c r="ZM44" s="53"/>
      <c r="ZN44" s="53"/>
      <c r="ZO44" s="53"/>
      <c r="ZP44" s="53"/>
      <c r="ZQ44" s="53"/>
      <c r="ZR44" s="53"/>
      <c r="ZS44" s="53"/>
      <c r="ZT44" s="53"/>
      <c r="ZU44" s="53"/>
      <c r="ZV44" s="53"/>
      <c r="ZW44" s="53"/>
      <c r="ZX44" s="53"/>
      <c r="ZY44" s="53"/>
      <c r="ZZ44" s="53"/>
      <c r="AAA44" s="53"/>
      <c r="AAB44" s="53"/>
      <c r="AAC44" s="53"/>
      <c r="AAD44" s="53"/>
      <c r="AAE44" s="53"/>
      <c r="AAF44" s="53"/>
      <c r="AAG44" s="53"/>
      <c r="AAH44" s="53"/>
      <c r="AAI44" s="53"/>
      <c r="AAJ44" s="53"/>
      <c r="AAK44" s="53"/>
      <c r="AAL44" s="53"/>
      <c r="AAM44" s="53"/>
      <c r="AAN44" s="53"/>
      <c r="AAO44" s="53"/>
      <c r="AAP44" s="53"/>
      <c r="AAQ44" s="53"/>
      <c r="AAR44" s="53"/>
      <c r="AAS44" s="53"/>
      <c r="AAT44" s="53"/>
      <c r="AAU44" s="53"/>
      <c r="AAV44" s="53"/>
      <c r="AAW44" s="53"/>
      <c r="AAX44" s="53"/>
      <c r="AAY44" s="53"/>
      <c r="AAZ44" s="53"/>
      <c r="ABA44" s="53"/>
      <c r="ABB44" s="53"/>
      <c r="ABC44" s="53"/>
      <c r="ABD44" s="53"/>
      <c r="ABE44" s="53"/>
      <c r="ABF44" s="53"/>
      <c r="ABG44" s="53"/>
      <c r="ABH44" s="53"/>
      <c r="ABI44" s="53"/>
      <c r="ABJ44" s="53"/>
      <c r="ABK44" s="53"/>
      <c r="ABL44" s="53"/>
      <c r="ABM44" s="53"/>
      <c r="ABN44" s="53"/>
      <c r="ABO44" s="53"/>
      <c r="ABP44" s="53"/>
      <c r="ABQ44" s="53"/>
      <c r="ABR44" s="53"/>
      <c r="ABS44" s="53"/>
      <c r="ABT44" s="53"/>
      <c r="ABU44" s="53"/>
      <c r="ABV44" s="53"/>
      <c r="ABW44" s="53"/>
      <c r="ABX44" s="53"/>
      <c r="ABY44" s="53"/>
      <c r="ABZ44" s="53"/>
      <c r="ACA44" s="53"/>
      <c r="ACB44" s="53"/>
      <c r="ACC44" s="53"/>
      <c r="ACD44" s="53"/>
      <c r="ACE44" s="53"/>
      <c r="ACF44" s="53"/>
      <c r="ACG44" s="53"/>
      <c r="ACH44" s="53"/>
      <c r="ACI44" s="53"/>
      <c r="ACJ44" s="53"/>
      <c r="ACK44" s="53"/>
      <c r="ACL44" s="53"/>
      <c r="ACM44" s="53"/>
      <c r="ACN44" s="53"/>
      <c r="ACO44" s="53"/>
      <c r="ACP44" s="53"/>
      <c r="ACQ44" s="53"/>
      <c r="ACR44" s="53"/>
      <c r="ACS44" s="53"/>
      <c r="ACT44" s="53"/>
      <c r="ACU44" s="53"/>
      <c r="ACV44" s="53"/>
      <c r="ACW44" s="53"/>
      <c r="ACX44" s="53"/>
      <c r="ACY44" s="53"/>
      <c r="ACZ44" s="53"/>
      <c r="ADA44" s="53"/>
      <c r="ADB44" s="53"/>
      <c r="ADC44" s="53"/>
      <c r="ADD44" s="53"/>
      <c r="ADE44" s="53"/>
      <c r="ADF44" s="53"/>
      <c r="ADG44" s="53"/>
      <c r="ADH44" s="53"/>
      <c r="ADI44" s="53"/>
      <c r="ADJ44" s="53"/>
      <c r="ADK44" s="53"/>
      <c r="ADL44" s="53"/>
      <c r="ADM44" s="53"/>
      <c r="ADN44" s="53"/>
      <c r="ADO44" s="53"/>
      <c r="ADP44" s="53"/>
      <c r="ADQ44" s="53"/>
      <c r="ADR44" s="53"/>
      <c r="ADS44" s="53"/>
      <c r="ADT44" s="53"/>
      <c r="ADU44" s="53"/>
      <c r="ADV44" s="53"/>
      <c r="ADW44" s="53"/>
      <c r="ADX44" s="53"/>
      <c r="ADY44" s="53"/>
      <c r="ADZ44" s="53"/>
      <c r="AEA44" s="53"/>
      <c r="AEB44" s="53"/>
      <c r="AEC44" s="53"/>
      <c r="AED44" s="53"/>
      <c r="AEE44" s="53"/>
      <c r="AEF44" s="53"/>
      <c r="AEG44" s="53"/>
      <c r="AEH44" s="53"/>
      <c r="AEI44" s="53"/>
      <c r="AEJ44" s="53"/>
      <c r="AEK44" s="53"/>
      <c r="AEL44" s="53"/>
      <c r="AEM44" s="53"/>
      <c r="AEN44" s="53"/>
      <c r="AEO44" s="53"/>
      <c r="AEP44" s="53"/>
      <c r="AEQ44" s="53"/>
      <c r="AER44" s="53"/>
      <c r="AES44" s="53"/>
      <c r="AET44" s="53"/>
      <c r="AEU44" s="53"/>
      <c r="AEV44" s="53"/>
      <c r="AEW44" s="53"/>
      <c r="AEX44" s="53"/>
      <c r="AEY44" s="53"/>
      <c r="AEZ44" s="54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XEY44" s="30"/>
      <c r="XEZ44" s="30"/>
      <c r="XFA44" s="30"/>
      <c r="XFB44" s="30"/>
      <c r="XFC44" s="30"/>
      <c r="XFD44" s="30"/>
    </row>
    <row r="45" spans="1:937 16379:16384" s="50" customFormat="1" ht="15" hidden="1" customHeight="1">
      <c r="A45" s="31"/>
      <c r="B45" s="41"/>
      <c r="C45" s="42"/>
      <c r="D45" s="34"/>
      <c r="E45" s="35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  <c r="NW45" s="53"/>
      <c r="NX45" s="53"/>
      <c r="NY45" s="53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3"/>
      <c r="OK45" s="53"/>
      <c r="OL45" s="53"/>
      <c r="OM45" s="53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3"/>
      <c r="OY45" s="53"/>
      <c r="OZ45" s="53"/>
      <c r="PA45" s="53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53"/>
      <c r="PM45" s="53"/>
      <c r="PN45" s="53"/>
      <c r="PO45" s="53"/>
      <c r="PP45" s="53"/>
      <c r="PQ45" s="53"/>
      <c r="PR45" s="53"/>
      <c r="PS45" s="53"/>
      <c r="PT45" s="53"/>
      <c r="PU45" s="53"/>
      <c r="PV45" s="53"/>
      <c r="PW45" s="53"/>
      <c r="PX45" s="53"/>
      <c r="PY45" s="53"/>
      <c r="PZ45" s="53"/>
      <c r="QA45" s="53"/>
      <c r="QB45" s="53"/>
      <c r="QC45" s="53"/>
      <c r="QD45" s="53"/>
      <c r="QE45" s="53"/>
      <c r="QF45" s="53"/>
      <c r="QG45" s="53"/>
      <c r="QH45" s="53"/>
      <c r="QI45" s="53"/>
      <c r="QJ45" s="53"/>
      <c r="QK45" s="53"/>
      <c r="QL45" s="53"/>
      <c r="QM45" s="53"/>
      <c r="QN45" s="53"/>
      <c r="QO45" s="53"/>
      <c r="QP45" s="53"/>
      <c r="QQ45" s="53"/>
      <c r="QR45" s="53"/>
      <c r="QS45" s="53"/>
      <c r="QT45" s="53"/>
      <c r="QU45" s="53"/>
      <c r="QV45" s="53"/>
      <c r="QW45" s="53"/>
      <c r="QX45" s="53"/>
      <c r="QY45" s="53"/>
      <c r="QZ45" s="53"/>
      <c r="RA45" s="53"/>
      <c r="RB45" s="53"/>
      <c r="RC45" s="53"/>
      <c r="RD45" s="53"/>
      <c r="RE45" s="53"/>
      <c r="RF45" s="53"/>
      <c r="RG45" s="53"/>
      <c r="RH45" s="53"/>
      <c r="RI45" s="53"/>
      <c r="RJ45" s="53"/>
      <c r="RK45" s="53"/>
      <c r="RL45" s="53"/>
      <c r="RM45" s="53"/>
      <c r="RN45" s="53"/>
      <c r="RO45" s="53"/>
      <c r="RP45" s="53"/>
      <c r="RQ45" s="53"/>
      <c r="RR45" s="53"/>
      <c r="RS45" s="53"/>
      <c r="RT45" s="53"/>
      <c r="RU45" s="53"/>
      <c r="RV45" s="53"/>
      <c r="RW45" s="53"/>
      <c r="RX45" s="53"/>
      <c r="RY45" s="53"/>
      <c r="RZ45" s="53"/>
      <c r="SA45" s="53"/>
      <c r="SB45" s="53"/>
      <c r="SC45" s="53"/>
      <c r="SD45" s="53"/>
      <c r="SE45" s="53"/>
      <c r="SF45" s="53"/>
      <c r="SG45" s="53"/>
      <c r="SH45" s="53"/>
      <c r="SI45" s="53"/>
      <c r="SJ45" s="53"/>
      <c r="SK45" s="53"/>
      <c r="SL45" s="53"/>
      <c r="SM45" s="53"/>
      <c r="SN45" s="53"/>
      <c r="SO45" s="53"/>
      <c r="SP45" s="53"/>
      <c r="SQ45" s="53"/>
      <c r="SR45" s="53"/>
      <c r="SS45" s="53"/>
      <c r="ST45" s="53"/>
      <c r="SU45" s="53"/>
      <c r="SV45" s="53"/>
      <c r="SW45" s="53"/>
      <c r="SX45" s="53"/>
      <c r="SY45" s="53"/>
      <c r="SZ45" s="53"/>
      <c r="TA45" s="53"/>
      <c r="TB45" s="53"/>
      <c r="TC45" s="53"/>
      <c r="TD45" s="53"/>
      <c r="TE45" s="53"/>
      <c r="TF45" s="53"/>
      <c r="TG45" s="53"/>
      <c r="TH45" s="53"/>
      <c r="TI45" s="53"/>
      <c r="TJ45" s="53"/>
      <c r="TK45" s="53"/>
      <c r="TL45" s="53"/>
      <c r="TM45" s="53"/>
      <c r="TN45" s="53"/>
      <c r="TO45" s="53"/>
      <c r="TP45" s="53"/>
      <c r="TQ45" s="53"/>
      <c r="TR45" s="53"/>
      <c r="TS45" s="53"/>
      <c r="TT45" s="53"/>
      <c r="TU45" s="53"/>
      <c r="TV45" s="53"/>
      <c r="TW45" s="53"/>
      <c r="TX45" s="53"/>
      <c r="TY45" s="53"/>
      <c r="TZ45" s="53"/>
      <c r="UA45" s="53"/>
      <c r="UB45" s="53"/>
      <c r="UC45" s="53"/>
      <c r="UD45" s="53"/>
      <c r="UE45" s="53"/>
      <c r="UF45" s="53"/>
      <c r="UG45" s="53"/>
      <c r="UH45" s="53"/>
      <c r="UI45" s="53"/>
      <c r="UJ45" s="53"/>
      <c r="UK45" s="53"/>
      <c r="UL45" s="53"/>
      <c r="UM45" s="53"/>
      <c r="UN45" s="53"/>
      <c r="UO45" s="53"/>
      <c r="UP45" s="53"/>
      <c r="UQ45" s="53"/>
      <c r="UR45" s="53"/>
      <c r="US45" s="53"/>
      <c r="UT45" s="53"/>
      <c r="UU45" s="53"/>
      <c r="UV45" s="53"/>
      <c r="UW45" s="53"/>
      <c r="UX45" s="53"/>
      <c r="UY45" s="53"/>
      <c r="UZ45" s="53"/>
      <c r="VA45" s="53"/>
      <c r="VB45" s="53"/>
      <c r="VC45" s="53"/>
      <c r="VD45" s="53"/>
      <c r="VE45" s="53"/>
      <c r="VF45" s="53"/>
      <c r="VG45" s="53"/>
      <c r="VH45" s="53"/>
      <c r="VI45" s="53"/>
      <c r="VJ45" s="53"/>
      <c r="VK45" s="53"/>
      <c r="VL45" s="53"/>
      <c r="VM45" s="53"/>
      <c r="VN45" s="53"/>
      <c r="VO45" s="53"/>
      <c r="VP45" s="53"/>
      <c r="VQ45" s="53"/>
      <c r="VR45" s="53"/>
      <c r="VS45" s="53"/>
      <c r="VT45" s="53"/>
      <c r="VU45" s="53"/>
      <c r="VV45" s="53"/>
      <c r="VW45" s="53"/>
      <c r="VX45" s="53"/>
      <c r="VY45" s="53"/>
      <c r="VZ45" s="53"/>
      <c r="WA45" s="53"/>
      <c r="WB45" s="53"/>
      <c r="WC45" s="53"/>
      <c r="WD45" s="53"/>
      <c r="WE45" s="53"/>
      <c r="WF45" s="53"/>
      <c r="WG45" s="53"/>
      <c r="WH45" s="53"/>
      <c r="WI45" s="53"/>
      <c r="WJ45" s="53"/>
      <c r="WK45" s="53"/>
      <c r="WL45" s="53"/>
      <c r="WM45" s="53"/>
      <c r="WN45" s="53"/>
      <c r="WO45" s="53"/>
      <c r="WP45" s="53"/>
      <c r="WQ45" s="53"/>
      <c r="WR45" s="53"/>
      <c r="WS45" s="53"/>
      <c r="WT45" s="53"/>
      <c r="WU45" s="53"/>
      <c r="WV45" s="53"/>
      <c r="WW45" s="53"/>
      <c r="WX45" s="53"/>
      <c r="WY45" s="53"/>
      <c r="WZ45" s="53"/>
      <c r="XA45" s="53"/>
      <c r="XB45" s="53"/>
      <c r="XC45" s="53"/>
      <c r="XD45" s="53"/>
      <c r="XE45" s="53"/>
      <c r="XF45" s="53"/>
      <c r="XG45" s="53"/>
      <c r="XH45" s="53"/>
      <c r="XI45" s="53"/>
      <c r="XJ45" s="53"/>
      <c r="XK45" s="53"/>
      <c r="XL45" s="53"/>
      <c r="XM45" s="53"/>
      <c r="XN45" s="53"/>
      <c r="XO45" s="53"/>
      <c r="XP45" s="53"/>
      <c r="XQ45" s="53"/>
      <c r="XR45" s="53"/>
      <c r="XS45" s="53"/>
      <c r="XT45" s="53"/>
      <c r="XU45" s="53"/>
      <c r="XV45" s="53"/>
      <c r="XW45" s="53"/>
      <c r="XX45" s="53"/>
      <c r="XY45" s="53"/>
      <c r="XZ45" s="53"/>
      <c r="YA45" s="53"/>
      <c r="YB45" s="53"/>
      <c r="YC45" s="53"/>
      <c r="YD45" s="53"/>
      <c r="YE45" s="53"/>
      <c r="YF45" s="53"/>
      <c r="YG45" s="53"/>
      <c r="YH45" s="53"/>
      <c r="YI45" s="53"/>
      <c r="YJ45" s="53"/>
      <c r="YK45" s="53"/>
      <c r="YL45" s="53"/>
      <c r="YM45" s="53"/>
      <c r="YN45" s="53"/>
      <c r="YO45" s="53"/>
      <c r="YP45" s="53"/>
      <c r="YQ45" s="53"/>
      <c r="YR45" s="53"/>
      <c r="YS45" s="53"/>
      <c r="YT45" s="53"/>
      <c r="YU45" s="53"/>
      <c r="YV45" s="53"/>
      <c r="YW45" s="53"/>
      <c r="YX45" s="53"/>
      <c r="YY45" s="53"/>
      <c r="YZ45" s="53"/>
      <c r="ZA45" s="53"/>
      <c r="ZB45" s="53"/>
      <c r="ZC45" s="53"/>
      <c r="ZD45" s="53"/>
      <c r="ZE45" s="53"/>
      <c r="ZF45" s="53"/>
      <c r="ZG45" s="53"/>
      <c r="ZH45" s="53"/>
      <c r="ZI45" s="53"/>
      <c r="ZJ45" s="53"/>
      <c r="ZK45" s="53"/>
      <c r="ZL45" s="53"/>
      <c r="ZM45" s="53"/>
      <c r="ZN45" s="53"/>
      <c r="ZO45" s="53"/>
      <c r="ZP45" s="53"/>
      <c r="ZQ45" s="53"/>
      <c r="ZR45" s="53"/>
      <c r="ZS45" s="53"/>
      <c r="ZT45" s="53"/>
      <c r="ZU45" s="53"/>
      <c r="ZV45" s="53"/>
      <c r="ZW45" s="53"/>
      <c r="ZX45" s="53"/>
      <c r="ZY45" s="53"/>
      <c r="ZZ45" s="53"/>
      <c r="AAA45" s="53"/>
      <c r="AAB45" s="53"/>
      <c r="AAC45" s="53"/>
      <c r="AAD45" s="53"/>
      <c r="AAE45" s="53"/>
      <c r="AAF45" s="53"/>
      <c r="AAG45" s="53"/>
      <c r="AAH45" s="53"/>
      <c r="AAI45" s="53"/>
      <c r="AAJ45" s="53"/>
      <c r="AAK45" s="53"/>
      <c r="AAL45" s="53"/>
      <c r="AAM45" s="53"/>
      <c r="AAN45" s="53"/>
      <c r="AAO45" s="53"/>
      <c r="AAP45" s="53"/>
      <c r="AAQ45" s="53"/>
      <c r="AAR45" s="53"/>
      <c r="AAS45" s="53"/>
      <c r="AAT45" s="53"/>
      <c r="AAU45" s="53"/>
      <c r="AAV45" s="53"/>
      <c r="AAW45" s="53"/>
      <c r="AAX45" s="53"/>
      <c r="AAY45" s="53"/>
      <c r="AAZ45" s="53"/>
      <c r="ABA45" s="53"/>
      <c r="ABB45" s="53"/>
      <c r="ABC45" s="53"/>
      <c r="ABD45" s="53"/>
      <c r="ABE45" s="53"/>
      <c r="ABF45" s="53"/>
      <c r="ABG45" s="53"/>
      <c r="ABH45" s="53"/>
      <c r="ABI45" s="53"/>
      <c r="ABJ45" s="53"/>
      <c r="ABK45" s="53"/>
      <c r="ABL45" s="53"/>
      <c r="ABM45" s="53"/>
      <c r="ABN45" s="53"/>
      <c r="ABO45" s="53"/>
      <c r="ABP45" s="53"/>
      <c r="ABQ45" s="53"/>
      <c r="ABR45" s="53"/>
      <c r="ABS45" s="53"/>
      <c r="ABT45" s="53"/>
      <c r="ABU45" s="53"/>
      <c r="ABV45" s="53"/>
      <c r="ABW45" s="53"/>
      <c r="ABX45" s="53"/>
      <c r="ABY45" s="53"/>
      <c r="ABZ45" s="53"/>
      <c r="ACA45" s="53"/>
      <c r="ACB45" s="53"/>
      <c r="ACC45" s="53"/>
      <c r="ACD45" s="53"/>
      <c r="ACE45" s="53"/>
      <c r="ACF45" s="53"/>
      <c r="ACG45" s="53"/>
      <c r="ACH45" s="53"/>
      <c r="ACI45" s="53"/>
      <c r="ACJ45" s="53"/>
      <c r="ACK45" s="53"/>
      <c r="ACL45" s="53"/>
      <c r="ACM45" s="53"/>
      <c r="ACN45" s="53"/>
      <c r="ACO45" s="53"/>
      <c r="ACP45" s="53"/>
      <c r="ACQ45" s="53"/>
      <c r="ACR45" s="53"/>
      <c r="ACS45" s="53"/>
      <c r="ACT45" s="53"/>
      <c r="ACU45" s="53"/>
      <c r="ACV45" s="53"/>
      <c r="ACW45" s="53"/>
      <c r="ACX45" s="53"/>
      <c r="ACY45" s="53"/>
      <c r="ACZ45" s="53"/>
      <c r="ADA45" s="53"/>
      <c r="ADB45" s="53"/>
      <c r="ADC45" s="53"/>
      <c r="ADD45" s="53"/>
      <c r="ADE45" s="53"/>
      <c r="ADF45" s="53"/>
      <c r="ADG45" s="53"/>
      <c r="ADH45" s="53"/>
      <c r="ADI45" s="53"/>
      <c r="ADJ45" s="53"/>
      <c r="ADK45" s="53"/>
      <c r="ADL45" s="53"/>
      <c r="ADM45" s="53"/>
      <c r="ADN45" s="53"/>
      <c r="ADO45" s="53"/>
      <c r="ADP45" s="53"/>
      <c r="ADQ45" s="53"/>
      <c r="ADR45" s="53"/>
      <c r="ADS45" s="53"/>
      <c r="ADT45" s="53"/>
      <c r="ADU45" s="53"/>
      <c r="ADV45" s="53"/>
      <c r="ADW45" s="53"/>
      <c r="ADX45" s="53"/>
      <c r="ADY45" s="53"/>
      <c r="ADZ45" s="53"/>
      <c r="AEA45" s="53"/>
      <c r="AEB45" s="53"/>
      <c r="AEC45" s="53"/>
      <c r="AED45" s="53"/>
      <c r="AEE45" s="53"/>
      <c r="AEF45" s="53"/>
      <c r="AEG45" s="53"/>
      <c r="AEH45" s="53"/>
      <c r="AEI45" s="53"/>
      <c r="AEJ45" s="53"/>
      <c r="AEK45" s="53"/>
      <c r="AEL45" s="53"/>
      <c r="AEM45" s="53"/>
      <c r="AEN45" s="53"/>
      <c r="AEO45" s="53"/>
      <c r="AEP45" s="53"/>
      <c r="AEQ45" s="53"/>
      <c r="AER45" s="53"/>
      <c r="AES45" s="53"/>
      <c r="AET45" s="53"/>
      <c r="AEU45" s="53"/>
      <c r="AEV45" s="53"/>
      <c r="AEW45" s="53"/>
      <c r="AEX45" s="53"/>
      <c r="AEY45" s="53"/>
      <c r="AEZ45" s="54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XEY45" s="30"/>
      <c r="XEZ45" s="30"/>
      <c r="XFA45" s="30"/>
      <c r="XFB45" s="30"/>
      <c r="XFC45" s="30"/>
      <c r="XFD45" s="30"/>
    </row>
    <row r="46" spans="1:937 16379:16384" s="50" customFormat="1" ht="14.25" hidden="1" customHeight="1">
      <c r="A46" s="31"/>
      <c r="B46" s="8"/>
      <c r="C46" s="8"/>
      <c r="D46" s="43"/>
      <c r="E46" s="55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48"/>
      <c r="AIW46" s="48"/>
      <c r="AIX46" s="48"/>
      <c r="AIY46" s="48"/>
      <c r="AIZ46" s="48"/>
      <c r="AJA46" s="48"/>
      <c r="XEY46" s="30"/>
      <c r="XEZ46" s="30"/>
      <c r="XFA46" s="30"/>
      <c r="XFB46" s="30"/>
      <c r="XFC46" s="30"/>
      <c r="XFD46" s="30"/>
    </row>
    <row r="47" spans="1:937 16379:16384" s="50" customFormat="1" ht="27.75" hidden="1" customHeight="1">
      <c r="A47" s="31"/>
      <c r="B47" s="56" t="s">
        <v>50</v>
      </c>
      <c r="C47" s="42"/>
      <c r="D47" s="57">
        <f>SUM(D48:D64)</f>
        <v>0</v>
      </c>
      <c r="E47" s="58">
        <f>SUM(E48:E64)</f>
        <v>0</v>
      </c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XEY47" s="15"/>
      <c r="XEZ47" s="15"/>
      <c r="XFA47" s="15"/>
      <c r="XFB47" s="15"/>
      <c r="XFC47" s="15"/>
      <c r="XFD47" s="15"/>
    </row>
    <row r="48" spans="1:937 16379:16384" s="50" customFormat="1" ht="37.5" hidden="1">
      <c r="A48" s="31">
        <v>1</v>
      </c>
      <c r="B48" s="59" t="s">
        <v>51</v>
      </c>
      <c r="C48" s="42"/>
      <c r="D48" s="34"/>
      <c r="E48" s="3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XEY48" s="15"/>
      <c r="XEZ48" s="15"/>
      <c r="XFA48" s="15"/>
      <c r="XFB48" s="15"/>
      <c r="XFC48" s="15"/>
      <c r="XFD48" s="15"/>
    </row>
    <row r="49" spans="1:937 16379:16384" ht="18.75" hidden="1">
      <c r="A49" s="31">
        <v>2</v>
      </c>
      <c r="B49" s="59" t="s">
        <v>52</v>
      </c>
      <c r="C49" s="42"/>
      <c r="D49" s="34"/>
      <c r="E49" s="35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IV49" s="50"/>
      <c r="AIW49" s="50"/>
      <c r="AIX49" s="50"/>
      <c r="AIY49" s="50"/>
      <c r="AIZ49" s="50"/>
      <c r="AJA49" s="50"/>
    </row>
    <row r="50" spans="1:937 16379:16384" s="30" customFormat="1" ht="38.25" hidden="1" customHeight="1">
      <c r="A50" s="31">
        <v>3</v>
      </c>
      <c r="B50" s="59" t="s">
        <v>53</v>
      </c>
      <c r="C50" s="42"/>
      <c r="D50" s="34"/>
      <c r="E50" s="3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50"/>
      <c r="AIW50" s="50"/>
      <c r="AIX50" s="50"/>
      <c r="AIY50" s="50"/>
      <c r="AIZ50" s="50"/>
      <c r="AJA50" s="50"/>
      <c r="XEY50" s="15"/>
      <c r="XEZ50" s="15"/>
      <c r="XFA50" s="15"/>
      <c r="XFB50" s="15"/>
      <c r="XFC50" s="15"/>
      <c r="XFD50" s="15"/>
    </row>
    <row r="51" spans="1:937 16379:16384" s="30" customFormat="1" ht="37.5" hidden="1">
      <c r="A51" s="31">
        <v>4</v>
      </c>
      <c r="B51" s="59" t="s">
        <v>54</v>
      </c>
      <c r="C51" s="42"/>
      <c r="D51" s="34"/>
      <c r="E51" s="3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50"/>
      <c r="AIW51" s="50"/>
      <c r="AIX51" s="50"/>
      <c r="AIY51" s="50"/>
      <c r="AIZ51" s="50"/>
      <c r="AJA51" s="50"/>
      <c r="XEY51" s="15"/>
      <c r="XEZ51" s="15"/>
      <c r="XFA51" s="15"/>
      <c r="XFB51" s="15"/>
      <c r="XFC51" s="15"/>
      <c r="XFD51" s="15"/>
    </row>
    <row r="52" spans="1:937 16379:16384" s="30" customFormat="1" ht="37.5" hidden="1">
      <c r="A52" s="31">
        <v>5</v>
      </c>
      <c r="B52" s="59" t="s">
        <v>55</v>
      </c>
      <c r="C52" s="42"/>
      <c r="D52" s="34"/>
      <c r="E52" s="3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XEY52" s="15"/>
      <c r="XEZ52" s="15"/>
      <c r="XFA52" s="15"/>
      <c r="XFB52" s="15"/>
      <c r="XFC52" s="15"/>
      <c r="XFD52" s="15"/>
    </row>
    <row r="53" spans="1:937 16379:16384" s="30" customFormat="1" ht="18.75" hidden="1">
      <c r="A53" s="31">
        <v>6</v>
      </c>
      <c r="B53" s="59" t="s">
        <v>56</v>
      </c>
      <c r="C53" s="42"/>
      <c r="D53" s="34"/>
      <c r="E53" s="3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XEY53" s="15"/>
      <c r="XEZ53" s="15"/>
      <c r="XFA53" s="15"/>
      <c r="XFB53" s="15"/>
      <c r="XFC53" s="15"/>
      <c r="XFD53" s="15"/>
    </row>
    <row r="54" spans="1:937 16379:16384" s="30" customFormat="1" ht="18.75" hidden="1">
      <c r="A54" s="31">
        <v>7</v>
      </c>
      <c r="B54" s="59" t="s">
        <v>57</v>
      </c>
      <c r="C54" s="42"/>
      <c r="D54" s="34"/>
      <c r="E54" s="3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XEY54" s="15"/>
      <c r="XEZ54" s="15"/>
      <c r="XFA54" s="15"/>
      <c r="XFB54" s="15"/>
      <c r="XFC54" s="15"/>
      <c r="XFD54" s="15"/>
    </row>
    <row r="55" spans="1:937 16379:16384" s="30" customFormat="1" ht="37.5" hidden="1">
      <c r="A55" s="31">
        <v>8</v>
      </c>
      <c r="B55" s="59" t="s">
        <v>58</v>
      </c>
      <c r="C55" s="42"/>
      <c r="D55" s="34"/>
      <c r="E55" s="3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  <c r="ACC55" s="14"/>
      <c r="ACD55" s="14"/>
      <c r="ACE55" s="14"/>
      <c r="ACF55" s="14"/>
      <c r="ACG55" s="14"/>
      <c r="ACH55" s="14"/>
      <c r="ACI55" s="14"/>
      <c r="ACJ55" s="14"/>
      <c r="ACK55" s="14"/>
      <c r="ACL55" s="14"/>
      <c r="ACM55" s="14"/>
      <c r="ACN55" s="14"/>
      <c r="ACO55" s="14"/>
      <c r="ACP55" s="14"/>
      <c r="ACQ55" s="14"/>
      <c r="ACR55" s="14"/>
      <c r="ACS55" s="14"/>
      <c r="ACT55" s="14"/>
      <c r="ACU55" s="14"/>
      <c r="ACV55" s="14"/>
      <c r="ACW55" s="14"/>
      <c r="ACX55" s="14"/>
      <c r="ACY55" s="14"/>
      <c r="ACZ55" s="14"/>
      <c r="ADA55" s="14"/>
      <c r="ADB55" s="14"/>
      <c r="ADC55" s="14"/>
      <c r="ADD55" s="14"/>
      <c r="ADE55" s="14"/>
      <c r="ADF55" s="14"/>
      <c r="ADG55" s="14"/>
      <c r="ADH55" s="14"/>
      <c r="ADI55" s="14"/>
      <c r="ADJ55" s="14"/>
      <c r="ADK55" s="14"/>
      <c r="ADL55" s="14"/>
      <c r="ADM55" s="14"/>
      <c r="ADN55" s="14"/>
      <c r="ADO55" s="14"/>
      <c r="ADP55" s="14"/>
      <c r="ADQ55" s="14"/>
      <c r="ADR55" s="14"/>
      <c r="ADS55" s="14"/>
      <c r="ADT55" s="14"/>
      <c r="ADU55" s="14"/>
      <c r="ADV55" s="14"/>
      <c r="ADW55" s="14"/>
      <c r="ADX55" s="14"/>
      <c r="ADY55" s="14"/>
      <c r="ADZ55" s="14"/>
      <c r="AEA55" s="14"/>
      <c r="AEB55" s="14"/>
      <c r="AEC55" s="14"/>
      <c r="AED55" s="14"/>
      <c r="AEE55" s="14"/>
      <c r="AEF55" s="14"/>
      <c r="AEG55" s="14"/>
      <c r="AEH55" s="14"/>
      <c r="AEI55" s="14"/>
      <c r="AEJ55" s="14"/>
      <c r="AEK55" s="14"/>
      <c r="AEL55" s="14"/>
      <c r="AEM55" s="14"/>
      <c r="AEN55" s="14"/>
      <c r="AEO55" s="14"/>
      <c r="AEP55" s="14"/>
      <c r="AEQ55" s="14"/>
      <c r="AER55" s="14"/>
      <c r="AES55" s="14"/>
      <c r="AET55" s="14"/>
      <c r="AEU55" s="14"/>
      <c r="AEV55" s="14"/>
      <c r="AEW55" s="14"/>
      <c r="AEX55" s="14"/>
      <c r="AEY55" s="14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XEY55" s="15"/>
      <c r="XEZ55" s="15"/>
      <c r="XFA55" s="15"/>
      <c r="XFB55" s="15"/>
      <c r="XFC55" s="15"/>
      <c r="XFD55" s="15"/>
    </row>
    <row r="56" spans="1:937 16379:16384" s="30" customFormat="1" ht="37.5" hidden="1">
      <c r="A56" s="31">
        <v>9</v>
      </c>
      <c r="B56" s="59" t="s">
        <v>59</v>
      </c>
      <c r="C56" s="42"/>
      <c r="D56" s="34"/>
      <c r="E56" s="3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  <c r="ACC56" s="14"/>
      <c r="ACD56" s="14"/>
      <c r="ACE56" s="14"/>
      <c r="ACF56" s="14"/>
      <c r="ACG56" s="14"/>
      <c r="ACH56" s="14"/>
      <c r="ACI56" s="14"/>
      <c r="ACJ56" s="14"/>
      <c r="ACK56" s="14"/>
      <c r="ACL56" s="14"/>
      <c r="ACM56" s="14"/>
      <c r="ACN56" s="14"/>
      <c r="ACO56" s="14"/>
      <c r="ACP56" s="14"/>
      <c r="ACQ56" s="14"/>
      <c r="ACR56" s="14"/>
      <c r="ACS56" s="14"/>
      <c r="ACT56" s="14"/>
      <c r="ACU56" s="14"/>
      <c r="ACV56" s="14"/>
      <c r="ACW56" s="14"/>
      <c r="ACX56" s="14"/>
      <c r="ACY56" s="14"/>
      <c r="ACZ56" s="14"/>
      <c r="ADA56" s="14"/>
      <c r="ADB56" s="14"/>
      <c r="ADC56" s="14"/>
      <c r="ADD56" s="14"/>
      <c r="ADE56" s="14"/>
      <c r="ADF56" s="14"/>
      <c r="ADG56" s="14"/>
      <c r="ADH56" s="14"/>
      <c r="ADI56" s="14"/>
      <c r="ADJ56" s="14"/>
      <c r="ADK56" s="14"/>
      <c r="ADL56" s="14"/>
      <c r="ADM56" s="14"/>
      <c r="ADN56" s="14"/>
      <c r="ADO56" s="14"/>
      <c r="ADP56" s="14"/>
      <c r="ADQ56" s="14"/>
      <c r="ADR56" s="14"/>
      <c r="ADS56" s="14"/>
      <c r="ADT56" s="14"/>
      <c r="ADU56" s="14"/>
      <c r="ADV56" s="14"/>
      <c r="ADW56" s="14"/>
      <c r="ADX56" s="14"/>
      <c r="ADY56" s="14"/>
      <c r="ADZ56" s="14"/>
      <c r="AEA56" s="14"/>
      <c r="AEB56" s="14"/>
      <c r="AEC56" s="14"/>
      <c r="AED56" s="14"/>
      <c r="AEE56" s="14"/>
      <c r="AEF56" s="14"/>
      <c r="AEG56" s="14"/>
      <c r="AEH56" s="14"/>
      <c r="AEI56" s="14"/>
      <c r="AEJ56" s="14"/>
      <c r="AEK56" s="14"/>
      <c r="AEL56" s="14"/>
      <c r="AEM56" s="14"/>
      <c r="AEN56" s="14"/>
      <c r="AEO56" s="14"/>
      <c r="AEP56" s="14"/>
      <c r="AEQ56" s="14"/>
      <c r="AER56" s="14"/>
      <c r="AES56" s="14"/>
      <c r="AET56" s="14"/>
      <c r="AEU56" s="14"/>
      <c r="AEV56" s="14"/>
      <c r="AEW56" s="14"/>
      <c r="AEX56" s="14"/>
      <c r="AEY56" s="14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XEY56" s="15"/>
      <c r="XEZ56" s="15"/>
      <c r="XFA56" s="15"/>
      <c r="XFB56" s="15"/>
      <c r="XFC56" s="15"/>
      <c r="XFD56" s="15"/>
    </row>
    <row r="57" spans="1:937 16379:16384" ht="37.5" hidden="1">
      <c r="A57" s="31">
        <v>10</v>
      </c>
      <c r="B57" s="59" t="s">
        <v>60</v>
      </c>
      <c r="C57" s="42"/>
      <c r="D57" s="34"/>
      <c r="E57" s="3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IV57" s="30"/>
      <c r="AIW57" s="30"/>
      <c r="AIX57" s="30"/>
      <c r="AIY57" s="30"/>
      <c r="AIZ57" s="30"/>
      <c r="AJA57" s="30"/>
    </row>
    <row r="58" spans="1:937 16379:16384" ht="37.5" hidden="1">
      <c r="A58" s="31">
        <v>11</v>
      </c>
      <c r="B58" s="59" t="s">
        <v>61</v>
      </c>
      <c r="C58" s="42"/>
      <c r="D58" s="34"/>
      <c r="E58" s="35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/>
      <c r="OO58" s="14"/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/>
      <c r="PD58" s="14"/>
      <c r="PE58" s="14"/>
      <c r="PF58" s="14"/>
      <c r="PG58" s="14"/>
      <c r="PH58" s="14"/>
      <c r="PI58" s="14"/>
      <c r="PJ58" s="14"/>
      <c r="PK58" s="14"/>
      <c r="PL58" s="14"/>
      <c r="PM58" s="14"/>
      <c r="PN58" s="14"/>
      <c r="PO58" s="14"/>
      <c r="PP58" s="14"/>
      <c r="PQ58" s="14"/>
      <c r="PR58" s="14"/>
      <c r="PS58" s="14"/>
      <c r="PT58" s="14"/>
      <c r="PU58" s="14"/>
      <c r="PV58" s="14"/>
      <c r="PW58" s="14"/>
      <c r="PX58" s="14"/>
      <c r="PY58" s="14"/>
      <c r="PZ58" s="14"/>
      <c r="QA58" s="14"/>
      <c r="QB58" s="14"/>
      <c r="QC58" s="14"/>
      <c r="QD58" s="14"/>
      <c r="QE58" s="14"/>
      <c r="QF58" s="14"/>
      <c r="QG58" s="14"/>
      <c r="QH58" s="14"/>
      <c r="QI58" s="14"/>
      <c r="QJ58" s="14"/>
      <c r="QK58" s="14"/>
      <c r="QL58" s="14"/>
      <c r="QM58" s="14"/>
      <c r="QN58" s="14"/>
      <c r="QO58" s="14"/>
      <c r="QP58" s="14"/>
      <c r="QQ58" s="14"/>
      <c r="QR58" s="14"/>
      <c r="QS58" s="14"/>
      <c r="QT58" s="14"/>
      <c r="QU58" s="14"/>
      <c r="QV58" s="14"/>
      <c r="QW58" s="14"/>
      <c r="QX58" s="14"/>
      <c r="QY58" s="14"/>
      <c r="QZ58" s="14"/>
      <c r="RA58" s="14"/>
      <c r="RB58" s="14"/>
      <c r="RC58" s="14"/>
      <c r="RD58" s="14"/>
      <c r="RE58" s="14"/>
      <c r="RF58" s="14"/>
      <c r="RG58" s="14"/>
      <c r="RH58" s="14"/>
      <c r="RI58" s="14"/>
      <c r="RJ58" s="14"/>
      <c r="RK58" s="14"/>
      <c r="RL58" s="14"/>
      <c r="RM58" s="14"/>
      <c r="RN58" s="14"/>
      <c r="RO58" s="14"/>
      <c r="RP58" s="14"/>
      <c r="RQ58" s="14"/>
      <c r="RR58" s="14"/>
      <c r="RS58" s="14"/>
      <c r="RT58" s="14"/>
      <c r="RU58" s="14"/>
      <c r="RV58" s="14"/>
      <c r="RW58" s="14"/>
      <c r="RX58" s="14"/>
      <c r="RY58" s="14"/>
      <c r="RZ58" s="14"/>
      <c r="SA58" s="14"/>
      <c r="SB58" s="14"/>
      <c r="SC58" s="14"/>
      <c r="SD58" s="14"/>
      <c r="SE58" s="14"/>
      <c r="SF58" s="14"/>
      <c r="SG58" s="14"/>
      <c r="SH58" s="14"/>
      <c r="SI58" s="14"/>
      <c r="SJ58" s="14"/>
      <c r="SK58" s="14"/>
      <c r="SL58" s="14"/>
      <c r="SM58" s="14"/>
      <c r="SN58" s="14"/>
      <c r="SO58" s="14"/>
      <c r="SP58" s="14"/>
      <c r="SQ58" s="14"/>
      <c r="SR58" s="14"/>
      <c r="SS58" s="14"/>
      <c r="ST58" s="14"/>
      <c r="SU58" s="14"/>
      <c r="SV58" s="14"/>
      <c r="SW58" s="14"/>
      <c r="SX58" s="14"/>
      <c r="SY58" s="14"/>
      <c r="SZ58" s="14"/>
      <c r="TA58" s="14"/>
      <c r="TB58" s="14"/>
      <c r="TC58" s="14"/>
      <c r="TD58" s="14"/>
      <c r="TE58" s="14"/>
      <c r="TF58" s="14"/>
      <c r="TG58" s="14"/>
      <c r="TH58" s="14"/>
      <c r="TI58" s="14"/>
      <c r="TJ58" s="14"/>
      <c r="TK58" s="14"/>
      <c r="TL58" s="14"/>
      <c r="TM58" s="14"/>
      <c r="TN58" s="14"/>
      <c r="TO58" s="14"/>
      <c r="TP58" s="14"/>
      <c r="TQ58" s="14"/>
      <c r="TR58" s="14"/>
      <c r="TS58" s="14"/>
      <c r="TT58" s="14"/>
      <c r="TU58" s="14"/>
      <c r="TV58" s="14"/>
      <c r="TW58" s="14"/>
      <c r="TX58" s="14"/>
      <c r="TY58" s="14"/>
      <c r="TZ58" s="14"/>
      <c r="UA58" s="14"/>
      <c r="UB58" s="14"/>
      <c r="UC58" s="14"/>
      <c r="UD58" s="14"/>
      <c r="UE58" s="14"/>
      <c r="UF58" s="14"/>
      <c r="UG58" s="14"/>
      <c r="UH58" s="14"/>
      <c r="UI58" s="14"/>
      <c r="UJ58" s="14"/>
      <c r="UK58" s="14"/>
      <c r="UL58" s="14"/>
      <c r="UM58" s="14"/>
      <c r="UN58" s="14"/>
      <c r="UO58" s="14"/>
      <c r="UP58" s="14"/>
      <c r="UQ58" s="14"/>
      <c r="UR58" s="14"/>
      <c r="US58" s="14"/>
      <c r="UT58" s="14"/>
      <c r="UU58" s="14"/>
      <c r="UV58" s="14"/>
      <c r="UW58" s="14"/>
      <c r="UX58" s="14"/>
      <c r="UY58" s="14"/>
      <c r="UZ58" s="14"/>
      <c r="VA58" s="14"/>
      <c r="VB58" s="14"/>
      <c r="VC58" s="14"/>
      <c r="VD58" s="14"/>
      <c r="VE58" s="14"/>
      <c r="VF58" s="14"/>
      <c r="VG58" s="14"/>
      <c r="VH58" s="14"/>
      <c r="VI58" s="14"/>
      <c r="VJ58" s="14"/>
      <c r="VK58" s="14"/>
      <c r="VL58" s="14"/>
      <c r="VM58" s="14"/>
      <c r="VN58" s="14"/>
      <c r="VO58" s="14"/>
      <c r="VP58" s="14"/>
      <c r="VQ58" s="14"/>
      <c r="VR58" s="14"/>
      <c r="VS58" s="14"/>
      <c r="VT58" s="14"/>
      <c r="VU58" s="14"/>
      <c r="VV58" s="14"/>
      <c r="VW58" s="14"/>
      <c r="VX58" s="14"/>
      <c r="VY58" s="14"/>
      <c r="VZ58" s="14"/>
      <c r="WA58" s="14"/>
      <c r="WB58" s="14"/>
      <c r="WC58" s="14"/>
      <c r="WD58" s="14"/>
      <c r="WE58" s="14"/>
      <c r="WF58" s="14"/>
      <c r="WG58" s="14"/>
      <c r="WH58" s="14"/>
      <c r="WI58" s="14"/>
      <c r="WJ58" s="14"/>
      <c r="WK58" s="14"/>
      <c r="WL58" s="14"/>
      <c r="WM58" s="14"/>
      <c r="WN58" s="14"/>
      <c r="WO58" s="14"/>
      <c r="WP58" s="14"/>
      <c r="WQ58" s="14"/>
      <c r="WR58" s="14"/>
      <c r="WS58" s="14"/>
      <c r="WT58" s="14"/>
      <c r="WU58" s="14"/>
      <c r="WV58" s="14"/>
      <c r="WW58" s="14"/>
      <c r="WX58" s="14"/>
      <c r="WY58" s="14"/>
      <c r="WZ58" s="14"/>
      <c r="XA58" s="14"/>
      <c r="XB58" s="14"/>
      <c r="XC58" s="14"/>
      <c r="XD58" s="14"/>
      <c r="XE58" s="14"/>
      <c r="XF58" s="14"/>
      <c r="XG58" s="14"/>
      <c r="XH58" s="14"/>
      <c r="XI58" s="14"/>
      <c r="XJ58" s="14"/>
      <c r="XK58" s="14"/>
      <c r="XL58" s="14"/>
      <c r="XM58" s="14"/>
      <c r="XN58" s="14"/>
      <c r="XO58" s="14"/>
      <c r="XP58" s="14"/>
      <c r="XQ58" s="14"/>
      <c r="XR58" s="14"/>
      <c r="XS58" s="14"/>
      <c r="XT58" s="14"/>
      <c r="XU58" s="14"/>
      <c r="XV58" s="14"/>
      <c r="XW58" s="14"/>
      <c r="XX58" s="14"/>
      <c r="XY58" s="14"/>
      <c r="XZ58" s="14"/>
      <c r="YA58" s="14"/>
      <c r="YB58" s="14"/>
      <c r="YC58" s="14"/>
      <c r="YD58" s="14"/>
      <c r="YE58" s="14"/>
      <c r="YF58" s="14"/>
      <c r="YG58" s="14"/>
      <c r="YH58" s="14"/>
      <c r="YI58" s="14"/>
      <c r="YJ58" s="14"/>
      <c r="YK58" s="14"/>
      <c r="YL58" s="14"/>
      <c r="YM58" s="14"/>
      <c r="YN58" s="14"/>
      <c r="YO58" s="14"/>
      <c r="YP58" s="14"/>
      <c r="YQ58" s="14"/>
      <c r="YR58" s="14"/>
      <c r="YS58" s="14"/>
      <c r="YT58" s="14"/>
      <c r="YU58" s="14"/>
      <c r="YV58" s="14"/>
      <c r="YW58" s="14"/>
      <c r="YX58" s="14"/>
      <c r="YY58" s="14"/>
      <c r="YZ58" s="14"/>
      <c r="ZA58" s="14"/>
      <c r="ZB58" s="14"/>
      <c r="ZC58" s="14"/>
      <c r="ZD58" s="14"/>
      <c r="ZE58" s="14"/>
      <c r="ZF58" s="14"/>
      <c r="ZG58" s="14"/>
      <c r="ZH58" s="14"/>
      <c r="ZI58" s="14"/>
      <c r="ZJ58" s="14"/>
      <c r="ZK58" s="14"/>
      <c r="ZL58" s="14"/>
      <c r="ZM58" s="14"/>
      <c r="ZN58" s="14"/>
      <c r="ZO58" s="14"/>
      <c r="ZP58" s="14"/>
      <c r="ZQ58" s="14"/>
      <c r="ZR58" s="14"/>
      <c r="ZS58" s="14"/>
      <c r="ZT58" s="14"/>
      <c r="ZU58" s="14"/>
      <c r="ZV58" s="14"/>
      <c r="ZW58" s="14"/>
      <c r="ZX58" s="14"/>
      <c r="ZY58" s="14"/>
      <c r="ZZ58" s="14"/>
      <c r="AAA58" s="14"/>
      <c r="AAB58" s="14"/>
      <c r="AAC58" s="14"/>
      <c r="AAD58" s="14"/>
      <c r="AAE58" s="14"/>
      <c r="AAF58" s="14"/>
      <c r="AAG58" s="14"/>
      <c r="AAH58" s="14"/>
      <c r="AAI58" s="14"/>
      <c r="AAJ58" s="14"/>
      <c r="AAK58" s="14"/>
      <c r="AAL58" s="14"/>
      <c r="AAM58" s="14"/>
      <c r="AAN58" s="14"/>
      <c r="AAO58" s="14"/>
      <c r="AAP58" s="14"/>
      <c r="AAQ58" s="14"/>
      <c r="AAR58" s="14"/>
      <c r="AAS58" s="14"/>
      <c r="AAT58" s="14"/>
      <c r="AAU58" s="14"/>
      <c r="AAV58" s="14"/>
      <c r="AAW58" s="14"/>
      <c r="AAX58" s="14"/>
      <c r="AAY58" s="14"/>
      <c r="AAZ58" s="14"/>
      <c r="ABA58" s="14"/>
      <c r="ABB58" s="14"/>
      <c r="ABC58" s="14"/>
      <c r="ABD58" s="14"/>
      <c r="ABE58" s="14"/>
      <c r="ABF58" s="14"/>
      <c r="ABG58" s="14"/>
      <c r="ABH58" s="14"/>
      <c r="ABI58" s="14"/>
      <c r="ABJ58" s="14"/>
      <c r="ABK58" s="14"/>
      <c r="ABL58" s="14"/>
      <c r="ABM58" s="14"/>
      <c r="ABN58" s="14"/>
      <c r="ABO58" s="14"/>
      <c r="ABP58" s="14"/>
      <c r="ABQ58" s="14"/>
      <c r="ABR58" s="14"/>
      <c r="ABS58" s="14"/>
      <c r="ABT58" s="14"/>
      <c r="ABU58" s="14"/>
      <c r="ABV58" s="14"/>
      <c r="ABW58" s="14"/>
      <c r="ABX58" s="14"/>
      <c r="ABY58" s="14"/>
      <c r="ABZ58" s="14"/>
      <c r="ACA58" s="14"/>
      <c r="ACB58" s="14"/>
      <c r="ACC58" s="14"/>
      <c r="ACD58" s="14"/>
      <c r="ACE58" s="14"/>
      <c r="ACF58" s="14"/>
      <c r="ACG58" s="14"/>
      <c r="ACH58" s="14"/>
      <c r="ACI58" s="14"/>
      <c r="ACJ58" s="14"/>
      <c r="ACK58" s="14"/>
      <c r="ACL58" s="14"/>
      <c r="ACM58" s="14"/>
      <c r="ACN58" s="14"/>
      <c r="ACO58" s="14"/>
      <c r="ACP58" s="14"/>
      <c r="ACQ58" s="14"/>
      <c r="ACR58" s="14"/>
      <c r="ACS58" s="14"/>
      <c r="ACT58" s="14"/>
      <c r="ACU58" s="14"/>
      <c r="ACV58" s="14"/>
      <c r="ACW58" s="14"/>
      <c r="ACX58" s="14"/>
      <c r="ACY58" s="14"/>
      <c r="ACZ58" s="14"/>
      <c r="ADA58" s="14"/>
      <c r="ADB58" s="14"/>
      <c r="ADC58" s="14"/>
      <c r="ADD58" s="14"/>
      <c r="ADE58" s="14"/>
      <c r="ADF58" s="14"/>
      <c r="ADG58" s="14"/>
      <c r="ADH58" s="14"/>
      <c r="ADI58" s="14"/>
      <c r="ADJ58" s="14"/>
      <c r="ADK58" s="14"/>
      <c r="ADL58" s="14"/>
      <c r="ADM58" s="14"/>
      <c r="ADN58" s="14"/>
      <c r="ADO58" s="14"/>
      <c r="ADP58" s="14"/>
      <c r="ADQ58" s="14"/>
      <c r="ADR58" s="14"/>
      <c r="ADS58" s="14"/>
      <c r="ADT58" s="14"/>
      <c r="ADU58" s="14"/>
      <c r="ADV58" s="14"/>
      <c r="ADW58" s="14"/>
      <c r="ADX58" s="14"/>
      <c r="ADY58" s="14"/>
      <c r="ADZ58" s="14"/>
      <c r="AEA58" s="14"/>
      <c r="AEB58" s="14"/>
      <c r="AEC58" s="14"/>
      <c r="AED58" s="14"/>
      <c r="AEE58" s="14"/>
      <c r="AEF58" s="14"/>
      <c r="AEG58" s="14"/>
      <c r="AEH58" s="14"/>
      <c r="AEI58" s="14"/>
      <c r="AEJ58" s="14"/>
      <c r="AEK58" s="14"/>
      <c r="AEL58" s="14"/>
      <c r="AEM58" s="14"/>
      <c r="AEN58" s="14"/>
      <c r="AEO58" s="14"/>
      <c r="AEP58" s="14"/>
      <c r="AEQ58" s="14"/>
      <c r="AER58" s="14"/>
      <c r="AES58" s="14"/>
      <c r="AET58" s="14"/>
      <c r="AEU58" s="14"/>
      <c r="AEV58" s="14"/>
      <c r="AEW58" s="14"/>
      <c r="AEX58" s="14"/>
      <c r="AEY58" s="14"/>
      <c r="AIV58" s="30"/>
      <c r="AIW58" s="30"/>
      <c r="AIX58" s="30"/>
      <c r="AIY58" s="30"/>
      <c r="AIZ58" s="30"/>
      <c r="AJA58" s="30"/>
    </row>
    <row r="59" spans="1:937 16379:16384" ht="18.75" hidden="1">
      <c r="A59" s="31">
        <v>12</v>
      </c>
      <c r="B59" s="59" t="s">
        <v>62</v>
      </c>
      <c r="C59" s="42"/>
      <c r="D59" s="34"/>
      <c r="E59" s="35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IV59" s="30"/>
      <c r="AIW59" s="30"/>
      <c r="AIX59" s="30"/>
      <c r="AIY59" s="30"/>
      <c r="AIZ59" s="30"/>
      <c r="AJA59" s="30"/>
    </row>
    <row r="60" spans="1:937 16379:16384" ht="18.75" hidden="1">
      <c r="A60" s="31">
        <v>13</v>
      </c>
      <c r="B60" s="59" t="s">
        <v>63</v>
      </c>
      <c r="C60" s="42"/>
      <c r="D60" s="34"/>
      <c r="E60" s="3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/>
      <c r="OO60" s="14"/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/>
      <c r="PD60" s="14"/>
      <c r="PE60" s="14"/>
      <c r="PF60" s="14"/>
      <c r="PG60" s="14"/>
      <c r="PH60" s="14"/>
      <c r="PI60" s="14"/>
      <c r="PJ60" s="14"/>
      <c r="PK60" s="14"/>
      <c r="PL60" s="14"/>
      <c r="PM60" s="14"/>
      <c r="PN60" s="14"/>
      <c r="PO60" s="14"/>
      <c r="PP60" s="14"/>
      <c r="PQ60" s="14"/>
      <c r="PR60" s="14"/>
      <c r="PS60" s="14"/>
      <c r="PT60" s="14"/>
      <c r="PU60" s="14"/>
      <c r="PV60" s="14"/>
      <c r="PW60" s="14"/>
      <c r="PX60" s="14"/>
      <c r="PY60" s="14"/>
      <c r="PZ60" s="14"/>
      <c r="QA60" s="14"/>
      <c r="QB60" s="14"/>
      <c r="QC60" s="14"/>
      <c r="QD60" s="14"/>
      <c r="QE60" s="14"/>
      <c r="QF60" s="14"/>
      <c r="QG60" s="14"/>
      <c r="QH60" s="14"/>
      <c r="QI60" s="14"/>
      <c r="QJ60" s="14"/>
      <c r="QK60" s="14"/>
      <c r="QL60" s="14"/>
      <c r="QM60" s="14"/>
      <c r="QN60" s="14"/>
      <c r="QO60" s="14"/>
      <c r="QP60" s="14"/>
      <c r="QQ60" s="14"/>
      <c r="QR60" s="14"/>
      <c r="QS60" s="14"/>
      <c r="QT60" s="14"/>
      <c r="QU60" s="14"/>
      <c r="QV60" s="14"/>
      <c r="QW60" s="14"/>
      <c r="QX60" s="14"/>
      <c r="QY60" s="14"/>
      <c r="QZ60" s="14"/>
      <c r="RA60" s="14"/>
      <c r="RB60" s="14"/>
      <c r="RC60" s="14"/>
      <c r="RD60" s="14"/>
      <c r="RE60" s="14"/>
      <c r="RF60" s="14"/>
      <c r="RG60" s="14"/>
      <c r="RH60" s="14"/>
      <c r="RI60" s="14"/>
      <c r="RJ60" s="14"/>
      <c r="RK60" s="14"/>
      <c r="RL60" s="14"/>
      <c r="RM60" s="14"/>
      <c r="RN60" s="14"/>
      <c r="RO60" s="14"/>
      <c r="RP60" s="14"/>
      <c r="RQ60" s="14"/>
      <c r="RR60" s="14"/>
      <c r="RS60" s="14"/>
      <c r="RT60" s="14"/>
      <c r="RU60" s="14"/>
      <c r="RV60" s="14"/>
      <c r="RW60" s="14"/>
      <c r="RX60" s="14"/>
      <c r="RY60" s="14"/>
      <c r="RZ60" s="14"/>
      <c r="SA60" s="14"/>
      <c r="SB60" s="14"/>
      <c r="SC60" s="14"/>
      <c r="SD60" s="14"/>
      <c r="SE60" s="14"/>
      <c r="SF60" s="14"/>
      <c r="SG60" s="14"/>
      <c r="SH60" s="14"/>
      <c r="SI60" s="14"/>
      <c r="SJ60" s="14"/>
      <c r="SK60" s="14"/>
      <c r="SL60" s="14"/>
      <c r="SM60" s="14"/>
      <c r="SN60" s="14"/>
      <c r="SO60" s="14"/>
      <c r="SP60" s="14"/>
      <c r="SQ60" s="14"/>
      <c r="SR60" s="14"/>
      <c r="SS60" s="14"/>
      <c r="ST60" s="14"/>
      <c r="SU60" s="14"/>
      <c r="SV60" s="14"/>
      <c r="SW60" s="14"/>
      <c r="SX60" s="14"/>
      <c r="SY60" s="14"/>
      <c r="SZ60" s="14"/>
      <c r="TA60" s="14"/>
      <c r="TB60" s="14"/>
      <c r="TC60" s="14"/>
      <c r="TD60" s="14"/>
      <c r="TE60" s="14"/>
      <c r="TF60" s="14"/>
      <c r="TG60" s="14"/>
      <c r="TH60" s="14"/>
      <c r="TI60" s="14"/>
      <c r="TJ60" s="14"/>
      <c r="TK60" s="14"/>
      <c r="TL60" s="14"/>
      <c r="TM60" s="14"/>
      <c r="TN60" s="14"/>
      <c r="TO60" s="14"/>
      <c r="TP60" s="14"/>
      <c r="TQ60" s="14"/>
      <c r="TR60" s="14"/>
      <c r="TS60" s="14"/>
      <c r="TT60" s="14"/>
      <c r="TU60" s="14"/>
      <c r="TV60" s="14"/>
      <c r="TW60" s="14"/>
      <c r="TX60" s="14"/>
      <c r="TY60" s="14"/>
      <c r="TZ60" s="14"/>
      <c r="UA60" s="14"/>
      <c r="UB60" s="14"/>
      <c r="UC60" s="14"/>
      <c r="UD60" s="14"/>
      <c r="UE60" s="14"/>
      <c r="UF60" s="14"/>
      <c r="UG60" s="14"/>
      <c r="UH60" s="14"/>
      <c r="UI60" s="14"/>
      <c r="UJ60" s="14"/>
      <c r="UK60" s="14"/>
      <c r="UL60" s="14"/>
      <c r="UM60" s="14"/>
      <c r="UN60" s="14"/>
      <c r="UO60" s="14"/>
      <c r="UP60" s="14"/>
      <c r="UQ60" s="14"/>
      <c r="UR60" s="14"/>
      <c r="US60" s="14"/>
      <c r="UT60" s="14"/>
      <c r="UU60" s="14"/>
      <c r="UV60" s="14"/>
      <c r="UW60" s="14"/>
      <c r="UX60" s="14"/>
      <c r="UY60" s="14"/>
      <c r="UZ60" s="14"/>
      <c r="VA60" s="14"/>
      <c r="VB60" s="14"/>
      <c r="VC60" s="14"/>
      <c r="VD60" s="14"/>
      <c r="VE60" s="14"/>
      <c r="VF60" s="14"/>
      <c r="VG60" s="14"/>
      <c r="VH60" s="14"/>
      <c r="VI60" s="14"/>
      <c r="VJ60" s="14"/>
      <c r="VK60" s="14"/>
      <c r="VL60" s="14"/>
      <c r="VM60" s="14"/>
      <c r="VN60" s="14"/>
      <c r="VO60" s="14"/>
      <c r="VP60" s="14"/>
      <c r="VQ60" s="14"/>
      <c r="VR60" s="14"/>
      <c r="VS60" s="14"/>
      <c r="VT60" s="14"/>
      <c r="VU60" s="14"/>
      <c r="VV60" s="14"/>
      <c r="VW60" s="14"/>
      <c r="VX60" s="14"/>
      <c r="VY60" s="14"/>
      <c r="VZ60" s="14"/>
      <c r="WA60" s="14"/>
      <c r="WB60" s="14"/>
      <c r="WC60" s="14"/>
      <c r="WD60" s="14"/>
      <c r="WE60" s="14"/>
      <c r="WF60" s="14"/>
      <c r="WG60" s="14"/>
      <c r="WH60" s="14"/>
      <c r="WI60" s="14"/>
      <c r="WJ60" s="14"/>
      <c r="WK60" s="14"/>
      <c r="WL60" s="14"/>
      <c r="WM60" s="14"/>
      <c r="WN60" s="14"/>
      <c r="WO60" s="14"/>
      <c r="WP60" s="14"/>
      <c r="WQ60" s="14"/>
      <c r="WR60" s="14"/>
      <c r="WS60" s="14"/>
      <c r="WT60" s="14"/>
      <c r="WU60" s="14"/>
      <c r="WV60" s="14"/>
      <c r="WW60" s="14"/>
      <c r="WX60" s="14"/>
      <c r="WY60" s="14"/>
      <c r="WZ60" s="14"/>
      <c r="XA60" s="14"/>
      <c r="XB60" s="14"/>
      <c r="XC60" s="14"/>
      <c r="XD60" s="14"/>
      <c r="XE60" s="14"/>
      <c r="XF60" s="14"/>
      <c r="XG60" s="14"/>
      <c r="XH60" s="14"/>
      <c r="XI60" s="14"/>
      <c r="XJ60" s="14"/>
      <c r="XK60" s="14"/>
      <c r="XL60" s="14"/>
      <c r="XM60" s="14"/>
      <c r="XN60" s="14"/>
      <c r="XO60" s="14"/>
      <c r="XP60" s="14"/>
      <c r="XQ60" s="14"/>
      <c r="XR60" s="14"/>
      <c r="XS60" s="14"/>
      <c r="XT60" s="14"/>
      <c r="XU60" s="14"/>
      <c r="XV60" s="14"/>
      <c r="XW60" s="14"/>
      <c r="XX60" s="14"/>
      <c r="XY60" s="14"/>
      <c r="XZ60" s="14"/>
      <c r="YA60" s="14"/>
      <c r="YB60" s="14"/>
      <c r="YC60" s="14"/>
      <c r="YD60" s="14"/>
      <c r="YE60" s="14"/>
      <c r="YF60" s="14"/>
      <c r="YG60" s="14"/>
      <c r="YH60" s="14"/>
      <c r="YI60" s="14"/>
      <c r="YJ60" s="14"/>
      <c r="YK60" s="14"/>
      <c r="YL60" s="14"/>
      <c r="YM60" s="14"/>
      <c r="YN60" s="14"/>
      <c r="YO60" s="14"/>
      <c r="YP60" s="14"/>
      <c r="YQ60" s="14"/>
      <c r="YR60" s="14"/>
      <c r="YS60" s="14"/>
      <c r="YT60" s="14"/>
      <c r="YU60" s="14"/>
      <c r="YV60" s="14"/>
      <c r="YW60" s="14"/>
      <c r="YX60" s="14"/>
      <c r="YY60" s="14"/>
      <c r="YZ60" s="14"/>
      <c r="ZA60" s="14"/>
      <c r="ZB60" s="14"/>
      <c r="ZC60" s="14"/>
      <c r="ZD60" s="14"/>
      <c r="ZE60" s="14"/>
      <c r="ZF60" s="14"/>
      <c r="ZG60" s="14"/>
      <c r="ZH60" s="14"/>
      <c r="ZI60" s="14"/>
      <c r="ZJ60" s="14"/>
      <c r="ZK60" s="14"/>
      <c r="ZL60" s="14"/>
      <c r="ZM60" s="14"/>
      <c r="ZN60" s="14"/>
      <c r="ZO60" s="14"/>
      <c r="ZP60" s="14"/>
      <c r="ZQ60" s="14"/>
      <c r="ZR60" s="14"/>
      <c r="ZS60" s="14"/>
      <c r="ZT60" s="14"/>
      <c r="ZU60" s="14"/>
      <c r="ZV60" s="14"/>
      <c r="ZW60" s="14"/>
      <c r="ZX60" s="14"/>
      <c r="ZY60" s="14"/>
      <c r="ZZ60" s="14"/>
      <c r="AAA60" s="14"/>
      <c r="AAB60" s="14"/>
      <c r="AAC60" s="14"/>
      <c r="AAD60" s="14"/>
      <c r="AAE60" s="14"/>
      <c r="AAF60" s="14"/>
      <c r="AAG60" s="14"/>
      <c r="AAH60" s="14"/>
      <c r="AAI60" s="14"/>
      <c r="AAJ60" s="14"/>
      <c r="AAK60" s="14"/>
      <c r="AAL60" s="14"/>
      <c r="AAM60" s="14"/>
      <c r="AAN60" s="14"/>
      <c r="AAO60" s="14"/>
      <c r="AAP60" s="14"/>
      <c r="AAQ60" s="14"/>
      <c r="AAR60" s="14"/>
      <c r="AAS60" s="14"/>
      <c r="AAT60" s="14"/>
      <c r="AAU60" s="14"/>
      <c r="AAV60" s="14"/>
      <c r="AAW60" s="14"/>
      <c r="AAX60" s="14"/>
      <c r="AAY60" s="14"/>
      <c r="AAZ60" s="14"/>
      <c r="ABA60" s="14"/>
      <c r="ABB60" s="14"/>
      <c r="ABC60" s="14"/>
      <c r="ABD60" s="14"/>
      <c r="ABE60" s="14"/>
      <c r="ABF60" s="14"/>
      <c r="ABG60" s="14"/>
      <c r="ABH60" s="14"/>
      <c r="ABI60" s="14"/>
      <c r="ABJ60" s="14"/>
      <c r="ABK60" s="14"/>
      <c r="ABL60" s="14"/>
      <c r="ABM60" s="14"/>
      <c r="ABN60" s="14"/>
      <c r="ABO60" s="14"/>
      <c r="ABP60" s="14"/>
      <c r="ABQ60" s="14"/>
      <c r="ABR60" s="14"/>
      <c r="ABS60" s="14"/>
      <c r="ABT60" s="14"/>
      <c r="ABU60" s="14"/>
      <c r="ABV60" s="14"/>
      <c r="ABW60" s="14"/>
      <c r="ABX60" s="14"/>
      <c r="ABY60" s="14"/>
      <c r="ABZ60" s="14"/>
      <c r="ACA60" s="14"/>
      <c r="ACB60" s="14"/>
      <c r="ACC60" s="14"/>
      <c r="ACD60" s="14"/>
      <c r="ACE60" s="14"/>
      <c r="ACF60" s="14"/>
      <c r="ACG60" s="14"/>
      <c r="ACH60" s="14"/>
      <c r="ACI60" s="14"/>
      <c r="ACJ60" s="14"/>
      <c r="ACK60" s="14"/>
      <c r="ACL60" s="14"/>
      <c r="ACM60" s="14"/>
      <c r="ACN60" s="14"/>
      <c r="ACO60" s="14"/>
      <c r="ACP60" s="14"/>
      <c r="ACQ60" s="14"/>
      <c r="ACR60" s="14"/>
      <c r="ACS60" s="14"/>
      <c r="ACT60" s="14"/>
      <c r="ACU60" s="14"/>
      <c r="ACV60" s="14"/>
      <c r="ACW60" s="14"/>
      <c r="ACX60" s="14"/>
      <c r="ACY60" s="14"/>
      <c r="ACZ60" s="14"/>
      <c r="ADA60" s="14"/>
      <c r="ADB60" s="14"/>
      <c r="ADC60" s="14"/>
      <c r="ADD60" s="14"/>
      <c r="ADE60" s="14"/>
      <c r="ADF60" s="14"/>
      <c r="ADG60" s="14"/>
      <c r="ADH60" s="14"/>
      <c r="ADI60" s="14"/>
      <c r="ADJ60" s="14"/>
      <c r="ADK60" s="14"/>
      <c r="ADL60" s="14"/>
      <c r="ADM60" s="14"/>
      <c r="ADN60" s="14"/>
      <c r="ADO60" s="14"/>
      <c r="ADP60" s="14"/>
      <c r="ADQ60" s="14"/>
      <c r="ADR60" s="14"/>
      <c r="ADS60" s="14"/>
      <c r="ADT60" s="14"/>
      <c r="ADU60" s="14"/>
      <c r="ADV60" s="14"/>
      <c r="ADW60" s="14"/>
      <c r="ADX60" s="14"/>
      <c r="ADY60" s="14"/>
      <c r="ADZ60" s="14"/>
      <c r="AEA60" s="14"/>
      <c r="AEB60" s="14"/>
      <c r="AEC60" s="14"/>
      <c r="AED60" s="14"/>
      <c r="AEE60" s="14"/>
      <c r="AEF60" s="14"/>
      <c r="AEG60" s="14"/>
      <c r="AEH60" s="14"/>
      <c r="AEI60" s="14"/>
      <c r="AEJ60" s="14"/>
      <c r="AEK60" s="14"/>
      <c r="AEL60" s="14"/>
      <c r="AEM60" s="14"/>
      <c r="AEN60" s="14"/>
      <c r="AEO60" s="14"/>
      <c r="AEP60" s="14"/>
      <c r="AEQ60" s="14"/>
      <c r="AER60" s="14"/>
      <c r="AES60" s="14"/>
      <c r="AET60" s="14"/>
      <c r="AEU60" s="14"/>
      <c r="AEV60" s="14"/>
      <c r="AEW60" s="14"/>
      <c r="AEX60" s="14"/>
      <c r="AEY60" s="14"/>
    </row>
    <row r="61" spans="1:937 16379:16384" ht="37.5" hidden="1">
      <c r="A61" s="31">
        <v>14</v>
      </c>
      <c r="B61" s="59" t="s">
        <v>64</v>
      </c>
      <c r="C61" s="42"/>
      <c r="D61" s="34"/>
      <c r="E61" s="35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  <c r="WP61" s="14"/>
      <c r="WQ61" s="14"/>
      <c r="WR61" s="14"/>
      <c r="WS61" s="14"/>
      <c r="WT61" s="14"/>
      <c r="WU61" s="14"/>
      <c r="WV61" s="14"/>
      <c r="WW61" s="14"/>
      <c r="WX61" s="14"/>
      <c r="WY61" s="14"/>
      <c r="WZ61" s="14"/>
      <c r="XA61" s="14"/>
      <c r="XB61" s="14"/>
      <c r="XC61" s="14"/>
      <c r="XD61" s="14"/>
      <c r="XE61" s="14"/>
      <c r="XF61" s="14"/>
      <c r="XG61" s="14"/>
      <c r="XH61" s="14"/>
      <c r="XI61" s="14"/>
      <c r="XJ61" s="14"/>
      <c r="XK61" s="14"/>
      <c r="XL61" s="14"/>
      <c r="XM61" s="14"/>
      <c r="XN61" s="14"/>
      <c r="XO61" s="14"/>
      <c r="XP61" s="14"/>
      <c r="XQ61" s="14"/>
      <c r="XR61" s="14"/>
      <c r="XS61" s="14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4"/>
      <c r="YF61" s="14"/>
      <c r="YG61" s="14"/>
      <c r="YH61" s="14"/>
      <c r="YI61" s="14"/>
      <c r="YJ61" s="14"/>
      <c r="YK61" s="14"/>
      <c r="YL61" s="14"/>
      <c r="YM61" s="14"/>
      <c r="YN61" s="14"/>
      <c r="YO61" s="14"/>
      <c r="YP61" s="14"/>
      <c r="YQ61" s="14"/>
      <c r="YR61" s="14"/>
      <c r="YS61" s="14"/>
      <c r="YT61" s="14"/>
      <c r="YU61" s="14"/>
      <c r="YV61" s="14"/>
      <c r="YW61" s="14"/>
      <c r="YX61" s="14"/>
      <c r="YY61" s="14"/>
      <c r="YZ61" s="14"/>
      <c r="ZA61" s="14"/>
      <c r="ZB61" s="14"/>
      <c r="ZC61" s="14"/>
      <c r="ZD61" s="14"/>
      <c r="ZE61" s="14"/>
      <c r="ZF61" s="14"/>
      <c r="ZG61" s="14"/>
      <c r="ZH61" s="14"/>
      <c r="ZI61" s="14"/>
      <c r="ZJ61" s="14"/>
      <c r="ZK61" s="14"/>
      <c r="ZL61" s="14"/>
      <c r="ZM61" s="14"/>
      <c r="ZN61" s="14"/>
      <c r="ZO61" s="14"/>
      <c r="ZP61" s="14"/>
      <c r="ZQ61" s="14"/>
      <c r="ZR61" s="14"/>
      <c r="ZS61" s="14"/>
      <c r="ZT61" s="14"/>
      <c r="ZU61" s="14"/>
      <c r="ZV61" s="14"/>
      <c r="ZW61" s="14"/>
      <c r="ZX61" s="14"/>
      <c r="ZY61" s="14"/>
      <c r="ZZ61" s="14"/>
      <c r="AAA61" s="14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4"/>
      <c r="AAN61" s="14"/>
      <c r="AAO61" s="14"/>
      <c r="AAP61" s="14"/>
      <c r="AAQ61" s="14"/>
      <c r="AAR61" s="14"/>
      <c r="AAS61" s="14"/>
      <c r="AAT61" s="14"/>
      <c r="AAU61" s="14"/>
      <c r="AAV61" s="14"/>
      <c r="AAW61" s="14"/>
      <c r="AAX61" s="14"/>
      <c r="AAY61" s="14"/>
      <c r="AAZ61" s="14"/>
      <c r="ABA61" s="14"/>
      <c r="ABB61" s="14"/>
      <c r="ABC61" s="14"/>
      <c r="ABD61" s="14"/>
      <c r="ABE61" s="14"/>
      <c r="ABF61" s="14"/>
      <c r="ABG61" s="14"/>
      <c r="ABH61" s="14"/>
      <c r="ABI61" s="14"/>
      <c r="ABJ61" s="14"/>
      <c r="ABK61" s="14"/>
      <c r="ABL61" s="14"/>
      <c r="ABM61" s="14"/>
      <c r="ABN61" s="14"/>
      <c r="ABO61" s="14"/>
      <c r="ABP61" s="14"/>
      <c r="ABQ61" s="14"/>
      <c r="ABR61" s="14"/>
      <c r="ABS61" s="14"/>
      <c r="ABT61" s="14"/>
      <c r="ABU61" s="14"/>
      <c r="ABV61" s="14"/>
      <c r="ABW61" s="14"/>
      <c r="ABX61" s="14"/>
      <c r="ABY61" s="14"/>
      <c r="ABZ61" s="14"/>
      <c r="ACA61" s="14"/>
      <c r="ACB61" s="14"/>
      <c r="ACC61" s="14"/>
      <c r="ACD61" s="14"/>
      <c r="ACE61" s="14"/>
      <c r="ACF61" s="14"/>
      <c r="ACG61" s="14"/>
      <c r="ACH61" s="14"/>
      <c r="ACI61" s="14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4"/>
      <c r="ACV61" s="14"/>
      <c r="ACW61" s="14"/>
      <c r="ACX61" s="14"/>
      <c r="ACY61" s="14"/>
      <c r="ACZ61" s="14"/>
      <c r="ADA61" s="14"/>
      <c r="ADB61" s="14"/>
      <c r="ADC61" s="14"/>
      <c r="ADD61" s="14"/>
      <c r="ADE61" s="14"/>
      <c r="ADF61" s="14"/>
      <c r="ADG61" s="14"/>
      <c r="ADH61" s="14"/>
      <c r="ADI61" s="14"/>
      <c r="ADJ61" s="14"/>
      <c r="ADK61" s="14"/>
      <c r="ADL61" s="14"/>
      <c r="ADM61" s="14"/>
      <c r="ADN61" s="14"/>
      <c r="ADO61" s="14"/>
      <c r="ADP61" s="14"/>
      <c r="ADQ61" s="14"/>
      <c r="ADR61" s="14"/>
      <c r="ADS61" s="14"/>
      <c r="ADT61" s="14"/>
      <c r="ADU61" s="14"/>
      <c r="ADV61" s="14"/>
      <c r="ADW61" s="14"/>
      <c r="ADX61" s="14"/>
      <c r="ADY61" s="14"/>
      <c r="ADZ61" s="14"/>
      <c r="AEA61" s="14"/>
      <c r="AEB61" s="14"/>
      <c r="AEC61" s="14"/>
      <c r="AED61" s="14"/>
      <c r="AEE61" s="14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4"/>
      <c r="AER61" s="14"/>
      <c r="AES61" s="14"/>
      <c r="AET61" s="14"/>
      <c r="AEU61" s="14"/>
      <c r="AEV61" s="14"/>
      <c r="AEW61" s="14"/>
      <c r="AEX61" s="14"/>
      <c r="AEY61" s="14"/>
    </row>
    <row r="62" spans="1:937 16379:16384" ht="18.75" hidden="1">
      <c r="A62" s="31"/>
      <c r="B62" s="59"/>
      <c r="C62" s="42"/>
      <c r="D62" s="34"/>
      <c r="E62" s="35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14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14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14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14"/>
      <c r="RM62" s="14"/>
      <c r="RN62" s="14"/>
      <c r="RO62" s="14"/>
      <c r="RP62" s="14"/>
      <c r="RQ62" s="14"/>
      <c r="RR62" s="14"/>
      <c r="RS62" s="14"/>
      <c r="RT62" s="14"/>
      <c r="RU62" s="14"/>
      <c r="RV62" s="14"/>
      <c r="RW62" s="14"/>
      <c r="RX62" s="14"/>
      <c r="RY62" s="14"/>
      <c r="RZ62" s="14"/>
      <c r="SA62" s="14"/>
      <c r="SB62" s="14"/>
      <c r="SC62" s="14"/>
      <c r="SD62" s="14"/>
      <c r="SE62" s="14"/>
      <c r="SF62" s="14"/>
      <c r="SG62" s="14"/>
      <c r="SH62" s="14"/>
      <c r="SI62" s="14"/>
      <c r="SJ62" s="14"/>
      <c r="SK62" s="14"/>
      <c r="SL62" s="14"/>
      <c r="SM62" s="14"/>
      <c r="SN62" s="14"/>
      <c r="SO62" s="14"/>
      <c r="SP62" s="14"/>
      <c r="SQ62" s="14"/>
      <c r="SR62" s="14"/>
      <c r="SS62" s="14"/>
      <c r="ST62" s="14"/>
      <c r="SU62" s="14"/>
      <c r="SV62" s="14"/>
      <c r="SW62" s="14"/>
      <c r="SX62" s="14"/>
      <c r="SY62" s="14"/>
      <c r="SZ62" s="14"/>
      <c r="TA62" s="14"/>
      <c r="TB62" s="14"/>
      <c r="TC62" s="14"/>
      <c r="TD62" s="14"/>
      <c r="TE62" s="14"/>
      <c r="TF62" s="14"/>
      <c r="TG62" s="14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4"/>
      <c r="TT62" s="14"/>
      <c r="TU62" s="14"/>
      <c r="TV62" s="14"/>
      <c r="TW62" s="14"/>
      <c r="TX62" s="14"/>
      <c r="TY62" s="14"/>
      <c r="TZ62" s="14"/>
      <c r="UA62" s="14"/>
      <c r="UB62" s="14"/>
      <c r="UC62" s="14"/>
      <c r="UD62" s="14"/>
      <c r="UE62" s="14"/>
      <c r="UF62" s="14"/>
      <c r="UG62" s="14"/>
      <c r="UH62" s="14"/>
      <c r="UI62" s="14"/>
      <c r="UJ62" s="14"/>
      <c r="UK62" s="14"/>
      <c r="UL62" s="14"/>
      <c r="UM62" s="14"/>
      <c r="UN62" s="14"/>
      <c r="UO62" s="14"/>
      <c r="UP62" s="14"/>
      <c r="UQ62" s="14"/>
      <c r="UR62" s="14"/>
      <c r="US62" s="14"/>
      <c r="UT62" s="14"/>
      <c r="UU62" s="14"/>
      <c r="UV62" s="14"/>
      <c r="UW62" s="14"/>
      <c r="UX62" s="14"/>
      <c r="UY62" s="14"/>
      <c r="UZ62" s="14"/>
      <c r="VA62" s="14"/>
      <c r="VB62" s="14"/>
      <c r="VC62" s="14"/>
      <c r="VD62" s="14"/>
      <c r="VE62" s="14"/>
      <c r="VF62" s="14"/>
      <c r="VG62" s="14"/>
      <c r="VH62" s="14"/>
      <c r="VI62" s="14"/>
      <c r="VJ62" s="14"/>
      <c r="VK62" s="14"/>
      <c r="VL62" s="14"/>
      <c r="VM62" s="14"/>
      <c r="VN62" s="14"/>
      <c r="VO62" s="14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4"/>
      <c r="WB62" s="14"/>
      <c r="WC62" s="14"/>
      <c r="WD62" s="14"/>
      <c r="WE62" s="14"/>
      <c r="WF62" s="14"/>
      <c r="WG62" s="14"/>
      <c r="WH62" s="14"/>
      <c r="WI62" s="14"/>
      <c r="WJ62" s="14"/>
      <c r="WK62" s="14"/>
      <c r="WL62" s="14"/>
      <c r="WM62" s="14"/>
      <c r="WN62" s="14"/>
      <c r="WO62" s="14"/>
      <c r="WP62" s="14"/>
      <c r="WQ62" s="14"/>
      <c r="WR62" s="14"/>
      <c r="WS62" s="14"/>
      <c r="WT62" s="14"/>
      <c r="WU62" s="14"/>
      <c r="WV62" s="14"/>
      <c r="WW62" s="14"/>
      <c r="WX62" s="14"/>
      <c r="WY62" s="14"/>
      <c r="WZ62" s="14"/>
      <c r="XA62" s="14"/>
      <c r="XB62" s="14"/>
      <c r="XC62" s="14"/>
      <c r="XD62" s="14"/>
      <c r="XE62" s="14"/>
      <c r="XF62" s="14"/>
      <c r="XG62" s="14"/>
      <c r="XH62" s="14"/>
      <c r="XI62" s="14"/>
      <c r="XJ62" s="14"/>
      <c r="XK62" s="14"/>
      <c r="XL62" s="14"/>
      <c r="XM62" s="14"/>
      <c r="XN62" s="14"/>
      <c r="XO62" s="14"/>
      <c r="XP62" s="14"/>
      <c r="XQ62" s="14"/>
      <c r="XR62" s="14"/>
      <c r="XS62" s="14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4"/>
      <c r="YF62" s="14"/>
      <c r="YG62" s="14"/>
      <c r="YH62" s="14"/>
      <c r="YI62" s="14"/>
      <c r="YJ62" s="14"/>
      <c r="YK62" s="14"/>
      <c r="YL62" s="14"/>
      <c r="YM62" s="14"/>
      <c r="YN62" s="14"/>
      <c r="YO62" s="14"/>
      <c r="YP62" s="14"/>
      <c r="YQ62" s="14"/>
      <c r="YR62" s="14"/>
      <c r="YS62" s="14"/>
      <c r="YT62" s="14"/>
      <c r="YU62" s="14"/>
      <c r="YV62" s="14"/>
      <c r="YW62" s="14"/>
      <c r="YX62" s="14"/>
      <c r="YY62" s="14"/>
      <c r="YZ62" s="14"/>
      <c r="ZA62" s="14"/>
      <c r="ZB62" s="14"/>
      <c r="ZC62" s="14"/>
      <c r="ZD62" s="14"/>
      <c r="ZE62" s="14"/>
      <c r="ZF62" s="14"/>
      <c r="ZG62" s="14"/>
      <c r="ZH62" s="14"/>
      <c r="ZI62" s="14"/>
      <c r="ZJ62" s="14"/>
      <c r="ZK62" s="14"/>
      <c r="ZL62" s="14"/>
      <c r="ZM62" s="14"/>
      <c r="ZN62" s="14"/>
      <c r="ZO62" s="14"/>
      <c r="ZP62" s="14"/>
      <c r="ZQ62" s="14"/>
      <c r="ZR62" s="14"/>
      <c r="ZS62" s="14"/>
      <c r="ZT62" s="14"/>
      <c r="ZU62" s="14"/>
      <c r="ZV62" s="14"/>
      <c r="ZW62" s="14"/>
      <c r="ZX62" s="14"/>
      <c r="ZY62" s="14"/>
      <c r="ZZ62" s="14"/>
      <c r="AAA62" s="14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4"/>
      <c r="AAN62" s="14"/>
      <c r="AAO62" s="14"/>
      <c r="AAP62" s="14"/>
      <c r="AAQ62" s="14"/>
      <c r="AAR62" s="14"/>
      <c r="AAS62" s="14"/>
      <c r="AAT62" s="14"/>
      <c r="AAU62" s="14"/>
      <c r="AAV62" s="14"/>
      <c r="AAW62" s="14"/>
      <c r="AAX62" s="14"/>
      <c r="AAY62" s="14"/>
      <c r="AAZ62" s="14"/>
      <c r="ABA62" s="14"/>
      <c r="ABB62" s="14"/>
      <c r="ABC62" s="14"/>
      <c r="ABD62" s="14"/>
      <c r="ABE62" s="14"/>
      <c r="ABF62" s="14"/>
      <c r="ABG62" s="14"/>
      <c r="ABH62" s="14"/>
      <c r="ABI62" s="14"/>
      <c r="ABJ62" s="14"/>
      <c r="ABK62" s="14"/>
      <c r="ABL62" s="14"/>
      <c r="ABM62" s="14"/>
      <c r="ABN62" s="14"/>
      <c r="ABO62" s="14"/>
      <c r="ABP62" s="14"/>
      <c r="ABQ62" s="14"/>
      <c r="ABR62" s="14"/>
      <c r="ABS62" s="14"/>
      <c r="ABT62" s="14"/>
      <c r="ABU62" s="14"/>
      <c r="ABV62" s="14"/>
      <c r="ABW62" s="14"/>
      <c r="ABX62" s="14"/>
      <c r="ABY62" s="14"/>
      <c r="ABZ62" s="14"/>
      <c r="ACA62" s="14"/>
      <c r="ACB62" s="14"/>
      <c r="ACC62" s="14"/>
      <c r="ACD62" s="14"/>
      <c r="ACE62" s="14"/>
      <c r="ACF62" s="14"/>
      <c r="ACG62" s="14"/>
      <c r="ACH62" s="14"/>
      <c r="ACI62" s="14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4"/>
      <c r="ACV62" s="14"/>
      <c r="ACW62" s="14"/>
      <c r="ACX62" s="14"/>
      <c r="ACY62" s="14"/>
      <c r="ACZ62" s="14"/>
      <c r="ADA62" s="14"/>
      <c r="ADB62" s="14"/>
      <c r="ADC62" s="14"/>
      <c r="ADD62" s="14"/>
      <c r="ADE62" s="14"/>
      <c r="ADF62" s="14"/>
      <c r="ADG62" s="14"/>
      <c r="ADH62" s="14"/>
      <c r="ADI62" s="14"/>
      <c r="ADJ62" s="14"/>
      <c r="ADK62" s="14"/>
      <c r="ADL62" s="14"/>
      <c r="ADM62" s="14"/>
      <c r="ADN62" s="14"/>
      <c r="ADO62" s="14"/>
      <c r="ADP62" s="14"/>
      <c r="ADQ62" s="14"/>
      <c r="ADR62" s="14"/>
      <c r="ADS62" s="14"/>
      <c r="ADT62" s="14"/>
      <c r="ADU62" s="14"/>
      <c r="ADV62" s="14"/>
      <c r="ADW62" s="14"/>
      <c r="ADX62" s="14"/>
      <c r="ADY62" s="14"/>
      <c r="ADZ62" s="14"/>
      <c r="AEA62" s="14"/>
      <c r="AEB62" s="14"/>
      <c r="AEC62" s="14"/>
      <c r="AED62" s="14"/>
      <c r="AEE62" s="14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4"/>
      <c r="AER62" s="14"/>
      <c r="AES62" s="14"/>
      <c r="AET62" s="14"/>
      <c r="AEU62" s="14"/>
      <c r="AEV62" s="14"/>
      <c r="AEW62" s="14"/>
      <c r="AEX62" s="14"/>
      <c r="AEY62" s="14"/>
    </row>
    <row r="63" spans="1:937 16379:16384" ht="18.75" hidden="1">
      <c r="A63" s="31"/>
      <c r="B63" s="59"/>
      <c r="C63" s="42"/>
      <c r="D63" s="34"/>
      <c r="E63" s="35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  <c r="WP63" s="14"/>
      <c r="WQ63" s="14"/>
      <c r="WR63" s="14"/>
      <c r="WS63" s="14"/>
      <c r="WT63" s="14"/>
      <c r="WU63" s="14"/>
      <c r="WV63" s="14"/>
      <c r="WW63" s="14"/>
      <c r="WX63" s="14"/>
      <c r="WY63" s="14"/>
      <c r="WZ63" s="14"/>
      <c r="XA63" s="14"/>
      <c r="XB63" s="14"/>
      <c r="XC63" s="14"/>
      <c r="XD63" s="14"/>
      <c r="XE63" s="14"/>
      <c r="XF63" s="14"/>
      <c r="XG63" s="14"/>
      <c r="XH63" s="14"/>
      <c r="XI63" s="14"/>
      <c r="XJ63" s="14"/>
      <c r="XK63" s="14"/>
      <c r="XL63" s="14"/>
      <c r="XM63" s="14"/>
      <c r="XN63" s="14"/>
      <c r="XO63" s="14"/>
      <c r="XP63" s="14"/>
      <c r="XQ63" s="14"/>
      <c r="XR63" s="14"/>
      <c r="XS63" s="14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4"/>
      <c r="YF63" s="14"/>
      <c r="YG63" s="14"/>
      <c r="YH63" s="14"/>
      <c r="YI63" s="14"/>
      <c r="YJ63" s="14"/>
      <c r="YK63" s="14"/>
      <c r="YL63" s="14"/>
      <c r="YM63" s="14"/>
      <c r="YN63" s="14"/>
      <c r="YO63" s="14"/>
      <c r="YP63" s="14"/>
      <c r="YQ63" s="14"/>
      <c r="YR63" s="14"/>
      <c r="YS63" s="14"/>
      <c r="YT63" s="14"/>
      <c r="YU63" s="14"/>
      <c r="YV63" s="14"/>
      <c r="YW63" s="14"/>
      <c r="YX63" s="14"/>
      <c r="YY63" s="14"/>
      <c r="YZ63" s="14"/>
      <c r="ZA63" s="14"/>
      <c r="ZB63" s="14"/>
      <c r="ZC63" s="14"/>
      <c r="ZD63" s="14"/>
      <c r="ZE63" s="14"/>
      <c r="ZF63" s="14"/>
      <c r="ZG63" s="14"/>
      <c r="ZH63" s="14"/>
      <c r="ZI63" s="14"/>
      <c r="ZJ63" s="14"/>
      <c r="ZK63" s="14"/>
      <c r="ZL63" s="14"/>
      <c r="ZM63" s="14"/>
      <c r="ZN63" s="14"/>
      <c r="ZO63" s="14"/>
      <c r="ZP63" s="14"/>
      <c r="ZQ63" s="14"/>
      <c r="ZR63" s="14"/>
      <c r="ZS63" s="14"/>
      <c r="ZT63" s="14"/>
      <c r="ZU63" s="14"/>
      <c r="ZV63" s="14"/>
      <c r="ZW63" s="14"/>
      <c r="ZX63" s="14"/>
      <c r="ZY63" s="14"/>
      <c r="ZZ63" s="14"/>
      <c r="AAA63" s="14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4"/>
      <c r="AAN63" s="14"/>
      <c r="AAO63" s="14"/>
      <c r="AAP63" s="14"/>
      <c r="AAQ63" s="14"/>
      <c r="AAR63" s="14"/>
      <c r="AAS63" s="14"/>
      <c r="AAT63" s="14"/>
      <c r="AAU63" s="14"/>
      <c r="AAV63" s="14"/>
      <c r="AAW63" s="14"/>
      <c r="AAX63" s="14"/>
      <c r="AAY63" s="14"/>
      <c r="AAZ63" s="14"/>
      <c r="ABA63" s="14"/>
      <c r="ABB63" s="14"/>
      <c r="ABC63" s="14"/>
      <c r="ABD63" s="14"/>
      <c r="ABE63" s="14"/>
      <c r="ABF63" s="14"/>
      <c r="ABG63" s="14"/>
      <c r="ABH63" s="14"/>
      <c r="ABI63" s="14"/>
      <c r="ABJ63" s="14"/>
      <c r="ABK63" s="14"/>
      <c r="ABL63" s="14"/>
      <c r="ABM63" s="14"/>
      <c r="ABN63" s="14"/>
      <c r="ABO63" s="14"/>
      <c r="ABP63" s="14"/>
      <c r="ABQ63" s="14"/>
      <c r="ABR63" s="14"/>
      <c r="ABS63" s="14"/>
      <c r="ABT63" s="14"/>
      <c r="ABU63" s="14"/>
      <c r="ABV63" s="14"/>
      <c r="ABW63" s="14"/>
      <c r="ABX63" s="14"/>
      <c r="ABY63" s="14"/>
      <c r="ABZ63" s="14"/>
      <c r="ACA63" s="14"/>
      <c r="ACB63" s="14"/>
      <c r="ACC63" s="14"/>
      <c r="ACD63" s="14"/>
      <c r="ACE63" s="14"/>
      <c r="ACF63" s="14"/>
      <c r="ACG63" s="14"/>
      <c r="ACH63" s="14"/>
      <c r="ACI63" s="14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4"/>
      <c r="ACV63" s="14"/>
      <c r="ACW63" s="14"/>
      <c r="ACX63" s="14"/>
      <c r="ACY63" s="14"/>
      <c r="ACZ63" s="14"/>
      <c r="ADA63" s="14"/>
      <c r="ADB63" s="14"/>
      <c r="ADC63" s="14"/>
      <c r="ADD63" s="14"/>
      <c r="ADE63" s="14"/>
      <c r="ADF63" s="14"/>
      <c r="ADG63" s="14"/>
      <c r="ADH63" s="14"/>
      <c r="ADI63" s="14"/>
      <c r="ADJ63" s="14"/>
      <c r="ADK63" s="14"/>
      <c r="ADL63" s="14"/>
      <c r="ADM63" s="14"/>
      <c r="ADN63" s="14"/>
      <c r="ADO63" s="14"/>
      <c r="ADP63" s="14"/>
      <c r="ADQ63" s="14"/>
      <c r="ADR63" s="14"/>
      <c r="ADS63" s="14"/>
      <c r="ADT63" s="14"/>
      <c r="ADU63" s="14"/>
      <c r="ADV63" s="14"/>
      <c r="ADW63" s="14"/>
      <c r="ADX63" s="14"/>
      <c r="ADY63" s="14"/>
      <c r="ADZ63" s="14"/>
      <c r="AEA63" s="14"/>
      <c r="AEB63" s="14"/>
      <c r="AEC63" s="14"/>
      <c r="AED63" s="14"/>
      <c r="AEE63" s="14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4"/>
      <c r="AER63" s="14"/>
      <c r="AES63" s="14"/>
      <c r="AET63" s="14"/>
      <c r="AEU63" s="14"/>
      <c r="AEV63" s="14"/>
      <c r="AEW63" s="14"/>
      <c r="AEX63" s="14"/>
      <c r="AEY63" s="14"/>
    </row>
    <row r="64" spans="1:937 16379:16384" ht="18.75" hidden="1">
      <c r="A64" s="31"/>
      <c r="B64" s="59" t="s">
        <v>65</v>
      </c>
      <c r="C64" s="42"/>
      <c r="D64" s="34"/>
      <c r="E64" s="35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4"/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/>
      <c r="PD64" s="14"/>
      <c r="PE64" s="14"/>
      <c r="PF64" s="14"/>
      <c r="PG64" s="14"/>
      <c r="PH64" s="14"/>
      <c r="PI64" s="14"/>
      <c r="PJ64" s="14"/>
      <c r="PK64" s="14"/>
      <c r="PL64" s="14"/>
      <c r="PM64" s="14"/>
      <c r="PN64" s="14"/>
      <c r="PO64" s="14"/>
      <c r="PP64" s="14"/>
      <c r="PQ64" s="14"/>
      <c r="PR64" s="14"/>
      <c r="PS64" s="14"/>
      <c r="PT64" s="14"/>
      <c r="PU64" s="14"/>
      <c r="PV64" s="14"/>
      <c r="PW64" s="14"/>
      <c r="PX64" s="14"/>
      <c r="PY64" s="14"/>
      <c r="PZ64" s="14"/>
      <c r="QA64" s="14"/>
      <c r="QB64" s="14"/>
      <c r="QC64" s="14"/>
      <c r="QD64" s="14"/>
      <c r="QE64" s="14"/>
      <c r="QF64" s="14"/>
      <c r="QG64" s="14"/>
      <c r="QH64" s="14"/>
      <c r="QI64" s="14"/>
      <c r="QJ64" s="14"/>
      <c r="QK64" s="14"/>
      <c r="QL64" s="14"/>
      <c r="QM64" s="14"/>
      <c r="QN64" s="14"/>
      <c r="QO64" s="14"/>
      <c r="QP64" s="14"/>
      <c r="QQ64" s="14"/>
      <c r="QR64" s="14"/>
      <c r="QS64" s="14"/>
      <c r="QT64" s="14"/>
      <c r="QU64" s="14"/>
      <c r="QV64" s="14"/>
      <c r="QW64" s="14"/>
      <c r="QX64" s="14"/>
      <c r="QY64" s="14"/>
      <c r="QZ64" s="14"/>
      <c r="RA64" s="14"/>
      <c r="RB64" s="14"/>
      <c r="RC64" s="14"/>
      <c r="RD64" s="14"/>
      <c r="RE64" s="14"/>
      <c r="RF64" s="14"/>
      <c r="RG64" s="14"/>
      <c r="RH64" s="14"/>
      <c r="RI64" s="14"/>
      <c r="RJ64" s="14"/>
      <c r="RK64" s="14"/>
      <c r="RL64" s="14"/>
      <c r="RM64" s="14"/>
      <c r="RN64" s="14"/>
      <c r="RO64" s="14"/>
      <c r="RP64" s="14"/>
      <c r="RQ64" s="14"/>
      <c r="RR64" s="14"/>
      <c r="RS64" s="14"/>
      <c r="RT64" s="14"/>
      <c r="RU64" s="14"/>
      <c r="RV64" s="14"/>
      <c r="RW64" s="14"/>
      <c r="RX64" s="14"/>
      <c r="RY64" s="14"/>
      <c r="RZ64" s="14"/>
      <c r="SA64" s="14"/>
      <c r="SB64" s="14"/>
      <c r="SC64" s="14"/>
      <c r="SD64" s="14"/>
      <c r="SE64" s="14"/>
      <c r="SF64" s="14"/>
      <c r="SG64" s="14"/>
      <c r="SH64" s="14"/>
      <c r="SI64" s="14"/>
      <c r="SJ64" s="14"/>
      <c r="SK64" s="14"/>
      <c r="SL64" s="14"/>
      <c r="SM64" s="14"/>
      <c r="SN64" s="14"/>
      <c r="SO64" s="14"/>
      <c r="SP64" s="14"/>
      <c r="SQ64" s="14"/>
      <c r="SR64" s="14"/>
      <c r="SS64" s="14"/>
      <c r="ST64" s="14"/>
      <c r="SU64" s="14"/>
      <c r="SV64" s="14"/>
      <c r="SW64" s="14"/>
      <c r="SX64" s="14"/>
      <c r="SY64" s="14"/>
      <c r="SZ64" s="14"/>
      <c r="TA64" s="14"/>
      <c r="TB64" s="14"/>
      <c r="TC64" s="14"/>
      <c r="TD64" s="14"/>
      <c r="TE64" s="14"/>
      <c r="TF64" s="14"/>
      <c r="TG64" s="14"/>
      <c r="TH64" s="14"/>
      <c r="TI64" s="14"/>
      <c r="TJ64" s="14"/>
      <c r="TK64" s="14"/>
      <c r="TL64" s="14"/>
      <c r="TM64" s="14"/>
      <c r="TN64" s="14"/>
      <c r="TO64" s="14"/>
      <c r="TP64" s="14"/>
      <c r="TQ64" s="14"/>
      <c r="TR64" s="14"/>
      <c r="TS64" s="14"/>
      <c r="TT64" s="14"/>
      <c r="TU64" s="14"/>
      <c r="TV64" s="14"/>
      <c r="TW64" s="14"/>
      <c r="TX64" s="14"/>
      <c r="TY64" s="14"/>
      <c r="TZ64" s="14"/>
      <c r="UA64" s="14"/>
      <c r="UB64" s="14"/>
      <c r="UC64" s="14"/>
      <c r="UD64" s="14"/>
      <c r="UE64" s="14"/>
      <c r="UF64" s="14"/>
      <c r="UG64" s="14"/>
      <c r="UH64" s="14"/>
      <c r="UI64" s="14"/>
      <c r="UJ64" s="14"/>
      <c r="UK64" s="14"/>
      <c r="UL64" s="14"/>
      <c r="UM64" s="14"/>
      <c r="UN64" s="14"/>
      <c r="UO64" s="14"/>
      <c r="UP64" s="14"/>
      <c r="UQ64" s="14"/>
      <c r="UR64" s="14"/>
      <c r="US64" s="14"/>
      <c r="UT64" s="14"/>
      <c r="UU64" s="14"/>
      <c r="UV64" s="14"/>
      <c r="UW64" s="14"/>
      <c r="UX64" s="14"/>
      <c r="UY64" s="14"/>
      <c r="UZ64" s="14"/>
      <c r="VA64" s="14"/>
      <c r="VB64" s="14"/>
      <c r="VC64" s="14"/>
      <c r="VD64" s="14"/>
      <c r="VE64" s="14"/>
      <c r="VF64" s="14"/>
      <c r="VG64" s="14"/>
      <c r="VH64" s="14"/>
      <c r="VI64" s="14"/>
      <c r="VJ64" s="14"/>
      <c r="VK64" s="14"/>
      <c r="VL64" s="14"/>
      <c r="VM64" s="14"/>
      <c r="VN64" s="14"/>
      <c r="VO64" s="14"/>
      <c r="VP64" s="14"/>
      <c r="VQ64" s="14"/>
      <c r="VR64" s="14"/>
      <c r="VS64" s="14"/>
      <c r="VT64" s="14"/>
      <c r="VU64" s="14"/>
      <c r="VV64" s="14"/>
      <c r="VW64" s="14"/>
      <c r="VX64" s="14"/>
      <c r="VY64" s="14"/>
      <c r="VZ64" s="14"/>
      <c r="WA64" s="14"/>
      <c r="WB64" s="14"/>
      <c r="WC64" s="14"/>
      <c r="WD64" s="14"/>
      <c r="WE64" s="14"/>
      <c r="WF64" s="14"/>
      <c r="WG64" s="14"/>
      <c r="WH64" s="14"/>
      <c r="WI64" s="14"/>
      <c r="WJ64" s="14"/>
      <c r="WK64" s="14"/>
      <c r="WL64" s="14"/>
      <c r="WM64" s="14"/>
      <c r="WN64" s="14"/>
      <c r="WO64" s="14"/>
      <c r="WP64" s="14"/>
      <c r="WQ64" s="14"/>
      <c r="WR64" s="14"/>
      <c r="WS64" s="14"/>
      <c r="WT64" s="14"/>
      <c r="WU64" s="14"/>
      <c r="WV64" s="14"/>
      <c r="WW64" s="14"/>
      <c r="WX64" s="14"/>
      <c r="WY64" s="14"/>
      <c r="WZ64" s="14"/>
      <c r="XA64" s="14"/>
      <c r="XB64" s="14"/>
      <c r="XC64" s="14"/>
      <c r="XD64" s="14"/>
      <c r="XE64" s="14"/>
      <c r="XF64" s="14"/>
      <c r="XG64" s="14"/>
      <c r="XH64" s="14"/>
      <c r="XI64" s="14"/>
      <c r="XJ64" s="14"/>
      <c r="XK64" s="14"/>
      <c r="XL64" s="14"/>
      <c r="XM64" s="14"/>
      <c r="XN64" s="14"/>
      <c r="XO64" s="14"/>
      <c r="XP64" s="14"/>
      <c r="XQ64" s="14"/>
      <c r="XR64" s="14"/>
      <c r="XS64" s="14"/>
      <c r="XT64" s="14"/>
      <c r="XU64" s="14"/>
      <c r="XV64" s="14"/>
      <c r="XW64" s="14"/>
      <c r="XX64" s="14"/>
      <c r="XY64" s="14"/>
      <c r="XZ64" s="14"/>
      <c r="YA64" s="14"/>
      <c r="YB64" s="14"/>
      <c r="YC64" s="14"/>
      <c r="YD64" s="14"/>
      <c r="YE64" s="14"/>
      <c r="YF64" s="14"/>
      <c r="YG64" s="14"/>
      <c r="YH64" s="14"/>
      <c r="YI64" s="14"/>
      <c r="YJ64" s="14"/>
      <c r="YK64" s="14"/>
      <c r="YL64" s="14"/>
      <c r="YM64" s="14"/>
      <c r="YN64" s="14"/>
      <c r="YO64" s="14"/>
      <c r="YP64" s="14"/>
      <c r="YQ64" s="14"/>
      <c r="YR64" s="14"/>
      <c r="YS64" s="14"/>
      <c r="YT64" s="14"/>
      <c r="YU64" s="14"/>
      <c r="YV64" s="14"/>
      <c r="YW64" s="14"/>
      <c r="YX64" s="14"/>
      <c r="YY64" s="14"/>
      <c r="YZ64" s="14"/>
      <c r="ZA64" s="14"/>
      <c r="ZB64" s="14"/>
      <c r="ZC64" s="14"/>
      <c r="ZD64" s="14"/>
      <c r="ZE64" s="14"/>
      <c r="ZF64" s="14"/>
      <c r="ZG64" s="14"/>
      <c r="ZH64" s="14"/>
      <c r="ZI64" s="14"/>
      <c r="ZJ64" s="14"/>
      <c r="ZK64" s="14"/>
      <c r="ZL64" s="14"/>
      <c r="ZM64" s="14"/>
      <c r="ZN64" s="14"/>
      <c r="ZO64" s="14"/>
      <c r="ZP64" s="14"/>
      <c r="ZQ64" s="14"/>
      <c r="ZR64" s="14"/>
      <c r="ZS64" s="14"/>
      <c r="ZT64" s="14"/>
      <c r="ZU64" s="14"/>
      <c r="ZV64" s="14"/>
      <c r="ZW64" s="14"/>
      <c r="ZX64" s="14"/>
      <c r="ZY64" s="14"/>
      <c r="ZZ64" s="14"/>
      <c r="AAA64" s="14"/>
      <c r="AAB64" s="14"/>
      <c r="AAC64" s="14"/>
      <c r="AAD64" s="14"/>
      <c r="AAE64" s="14"/>
      <c r="AAF64" s="14"/>
      <c r="AAG64" s="14"/>
      <c r="AAH64" s="14"/>
      <c r="AAI64" s="14"/>
      <c r="AAJ64" s="14"/>
      <c r="AAK64" s="14"/>
      <c r="AAL64" s="14"/>
      <c r="AAM64" s="14"/>
      <c r="AAN64" s="14"/>
      <c r="AAO64" s="14"/>
      <c r="AAP64" s="14"/>
      <c r="AAQ64" s="14"/>
      <c r="AAR64" s="14"/>
      <c r="AAS64" s="14"/>
      <c r="AAT64" s="14"/>
      <c r="AAU64" s="14"/>
      <c r="AAV64" s="14"/>
      <c r="AAW64" s="14"/>
      <c r="AAX64" s="14"/>
      <c r="AAY64" s="14"/>
      <c r="AAZ64" s="14"/>
      <c r="ABA64" s="14"/>
      <c r="ABB64" s="14"/>
      <c r="ABC64" s="14"/>
      <c r="ABD64" s="14"/>
      <c r="ABE64" s="14"/>
      <c r="ABF64" s="14"/>
      <c r="ABG64" s="14"/>
      <c r="ABH64" s="14"/>
      <c r="ABI64" s="14"/>
      <c r="ABJ64" s="14"/>
      <c r="ABK64" s="14"/>
      <c r="ABL64" s="14"/>
      <c r="ABM64" s="14"/>
      <c r="ABN64" s="14"/>
      <c r="ABO64" s="14"/>
      <c r="ABP64" s="14"/>
      <c r="ABQ64" s="14"/>
      <c r="ABR64" s="14"/>
      <c r="ABS64" s="14"/>
      <c r="ABT64" s="14"/>
      <c r="ABU64" s="14"/>
      <c r="ABV64" s="14"/>
      <c r="ABW64" s="14"/>
      <c r="ABX64" s="14"/>
      <c r="ABY64" s="14"/>
      <c r="ABZ64" s="14"/>
      <c r="ACA64" s="14"/>
      <c r="ACB64" s="14"/>
      <c r="ACC64" s="14"/>
      <c r="ACD64" s="14"/>
      <c r="ACE64" s="14"/>
      <c r="ACF64" s="14"/>
      <c r="ACG64" s="14"/>
      <c r="ACH64" s="14"/>
      <c r="ACI64" s="14"/>
      <c r="ACJ64" s="14"/>
      <c r="ACK64" s="14"/>
      <c r="ACL64" s="14"/>
      <c r="ACM64" s="14"/>
      <c r="ACN64" s="14"/>
      <c r="ACO64" s="14"/>
      <c r="ACP64" s="14"/>
      <c r="ACQ64" s="14"/>
      <c r="ACR64" s="14"/>
      <c r="ACS64" s="14"/>
      <c r="ACT64" s="14"/>
      <c r="ACU64" s="14"/>
      <c r="ACV64" s="14"/>
      <c r="ACW64" s="14"/>
      <c r="ACX64" s="14"/>
      <c r="ACY64" s="14"/>
      <c r="ACZ64" s="14"/>
      <c r="ADA64" s="14"/>
      <c r="ADB64" s="14"/>
      <c r="ADC64" s="14"/>
      <c r="ADD64" s="14"/>
      <c r="ADE64" s="14"/>
      <c r="ADF64" s="14"/>
      <c r="ADG64" s="14"/>
      <c r="ADH64" s="14"/>
      <c r="ADI64" s="14"/>
      <c r="ADJ64" s="14"/>
      <c r="ADK64" s="14"/>
      <c r="ADL64" s="14"/>
      <c r="ADM64" s="14"/>
      <c r="ADN64" s="14"/>
      <c r="ADO64" s="14"/>
      <c r="ADP64" s="14"/>
      <c r="ADQ64" s="14"/>
      <c r="ADR64" s="14"/>
      <c r="ADS64" s="14"/>
      <c r="ADT64" s="14"/>
      <c r="ADU64" s="14"/>
      <c r="ADV64" s="14"/>
      <c r="ADW64" s="14"/>
      <c r="ADX64" s="14"/>
      <c r="ADY64" s="14"/>
      <c r="ADZ64" s="14"/>
      <c r="AEA64" s="14"/>
      <c r="AEB64" s="14"/>
      <c r="AEC64" s="14"/>
      <c r="AED64" s="14"/>
      <c r="AEE64" s="14"/>
      <c r="AEF64" s="14"/>
      <c r="AEG64" s="14"/>
      <c r="AEH64" s="14"/>
      <c r="AEI64" s="14"/>
      <c r="AEJ64" s="14"/>
      <c r="AEK64" s="14"/>
      <c r="AEL64" s="14"/>
      <c r="AEM64" s="14"/>
      <c r="AEN64" s="14"/>
      <c r="AEO64" s="14"/>
      <c r="AEP64" s="14"/>
      <c r="AEQ64" s="14"/>
      <c r="AER64" s="14"/>
      <c r="AES64" s="14"/>
      <c r="AET64" s="14"/>
      <c r="AEU64" s="14"/>
      <c r="AEV64" s="14"/>
      <c r="AEW64" s="14"/>
      <c r="AEX64" s="14"/>
      <c r="AEY64" s="14"/>
    </row>
    <row r="65" spans="1:831" ht="12.75" hidden="1" customHeight="1">
      <c r="A65" s="51"/>
      <c r="B65" s="51"/>
      <c r="C65" s="60"/>
      <c r="D65" s="34"/>
      <c r="E65" s="35"/>
    </row>
    <row r="66" spans="1:831" ht="37.5" hidden="1" customHeight="1">
      <c r="A66" s="61"/>
      <c r="B66" s="62" t="s">
        <v>66</v>
      </c>
      <c r="C66" s="63"/>
      <c r="D66" s="27" t="e">
        <f>#REF!+D47</f>
        <v>#REF!</v>
      </c>
      <c r="E66" s="28" t="e">
        <f>#REF!+E47</f>
        <v>#REF!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  <c r="QR66" s="29"/>
      <c r="QS66" s="29"/>
      <c r="QT66" s="29"/>
      <c r="QU66" s="29"/>
      <c r="QV66" s="29"/>
      <c r="QW66" s="29"/>
      <c r="QX66" s="29"/>
      <c r="QY66" s="29"/>
      <c r="QZ66" s="29"/>
      <c r="RA66" s="29"/>
      <c r="RB66" s="29"/>
      <c r="RC66" s="29"/>
      <c r="RD66" s="29"/>
      <c r="RE66" s="29"/>
      <c r="RF66" s="29"/>
      <c r="RG66" s="29"/>
      <c r="RH66" s="29"/>
      <c r="RI66" s="29"/>
      <c r="RJ66" s="29"/>
      <c r="RK66" s="29"/>
      <c r="RL66" s="29"/>
      <c r="RM66" s="29"/>
      <c r="RN66" s="29"/>
      <c r="RO66" s="29"/>
      <c r="RP66" s="29"/>
      <c r="RQ66" s="29"/>
      <c r="RR66" s="29"/>
      <c r="RS66" s="29"/>
      <c r="RT66" s="29"/>
      <c r="RU66" s="29"/>
      <c r="RV66" s="29"/>
      <c r="RW66" s="29"/>
      <c r="RX66" s="29"/>
      <c r="RY66" s="29"/>
      <c r="RZ66" s="29"/>
      <c r="SA66" s="29"/>
      <c r="SB66" s="29"/>
      <c r="SC66" s="29"/>
      <c r="SD66" s="29"/>
      <c r="SE66" s="29"/>
      <c r="SF66" s="29"/>
      <c r="SG66" s="29"/>
      <c r="SH66" s="29"/>
      <c r="SI66" s="29"/>
      <c r="SJ66" s="29"/>
      <c r="SK66" s="29"/>
      <c r="SL66" s="29"/>
      <c r="SM66" s="29"/>
      <c r="SN66" s="29"/>
      <c r="SO66" s="29"/>
      <c r="SP66" s="29"/>
      <c r="SQ66" s="29"/>
      <c r="SR66" s="29"/>
      <c r="SS66" s="29"/>
      <c r="ST66" s="29"/>
      <c r="SU66" s="29"/>
      <c r="SV66" s="29"/>
      <c r="SW66" s="29"/>
      <c r="SX66" s="29"/>
      <c r="SY66" s="29"/>
      <c r="SZ66" s="29"/>
      <c r="TA66" s="29"/>
      <c r="TB66" s="29"/>
      <c r="TC66" s="29"/>
      <c r="TD66" s="29"/>
      <c r="TE66" s="29"/>
      <c r="TF66" s="29"/>
      <c r="TG66" s="29"/>
      <c r="TH66" s="29"/>
      <c r="TI66" s="29"/>
      <c r="TJ66" s="29"/>
      <c r="TK66" s="29"/>
      <c r="TL66" s="29"/>
      <c r="TM66" s="29"/>
      <c r="TN66" s="29"/>
      <c r="TO66" s="29"/>
      <c r="TP66" s="29"/>
      <c r="TQ66" s="29"/>
      <c r="TR66" s="29"/>
      <c r="TS66" s="29"/>
      <c r="TT66" s="29"/>
      <c r="TU66" s="29"/>
      <c r="TV66" s="29"/>
      <c r="TW66" s="29"/>
      <c r="TX66" s="29"/>
      <c r="TY66" s="29"/>
      <c r="TZ66" s="29"/>
      <c r="UA66" s="29"/>
      <c r="UB66" s="29"/>
      <c r="UC66" s="29"/>
      <c r="UD66" s="29"/>
      <c r="UE66" s="29"/>
      <c r="UF66" s="29"/>
      <c r="UG66" s="29"/>
      <c r="UH66" s="29"/>
      <c r="UI66" s="29"/>
      <c r="UJ66" s="29"/>
      <c r="UK66" s="29"/>
      <c r="UL66" s="29"/>
      <c r="UM66" s="29"/>
      <c r="UN66" s="29"/>
      <c r="UO66" s="29"/>
      <c r="UP66" s="29"/>
      <c r="UQ66" s="29"/>
      <c r="UR66" s="29"/>
      <c r="US66" s="29"/>
      <c r="UT66" s="29"/>
      <c r="UU66" s="29"/>
      <c r="UV66" s="29"/>
      <c r="UW66" s="29"/>
      <c r="UX66" s="29"/>
      <c r="UY66" s="29"/>
      <c r="UZ66" s="29"/>
      <c r="VA66" s="29"/>
      <c r="VB66" s="29"/>
      <c r="VC66" s="29"/>
      <c r="VD66" s="29"/>
      <c r="VE66" s="29"/>
      <c r="VF66" s="29"/>
      <c r="VG66" s="29"/>
      <c r="VH66" s="29"/>
      <c r="VI66" s="29"/>
      <c r="VJ66" s="29"/>
      <c r="VK66" s="29"/>
      <c r="VL66" s="29"/>
      <c r="VM66" s="29"/>
      <c r="VN66" s="29"/>
      <c r="VO66" s="29"/>
      <c r="VP66" s="29"/>
      <c r="VQ66" s="29"/>
      <c r="VR66" s="29"/>
      <c r="VS66" s="29"/>
      <c r="VT66" s="29"/>
      <c r="VU66" s="29"/>
      <c r="VV66" s="29"/>
      <c r="VW66" s="29"/>
      <c r="VX66" s="29"/>
      <c r="VY66" s="29"/>
      <c r="VZ66" s="29"/>
      <c r="WA66" s="29"/>
      <c r="WB66" s="29"/>
      <c r="WC66" s="29"/>
      <c r="WD66" s="29"/>
      <c r="WE66" s="29"/>
      <c r="WF66" s="29"/>
      <c r="WG66" s="29"/>
      <c r="WH66" s="29"/>
      <c r="WI66" s="29"/>
      <c r="WJ66" s="29"/>
      <c r="WK66" s="29"/>
      <c r="WL66" s="29"/>
      <c r="WM66" s="29"/>
      <c r="WN66" s="29"/>
      <c r="WO66" s="29"/>
      <c r="WP66" s="29"/>
      <c r="WQ66" s="29"/>
      <c r="WR66" s="29"/>
      <c r="WS66" s="29"/>
      <c r="WT66" s="29"/>
      <c r="WU66" s="29"/>
      <c r="WV66" s="29"/>
      <c r="WW66" s="29"/>
      <c r="WX66" s="29"/>
      <c r="WY66" s="29"/>
      <c r="WZ66" s="29"/>
      <c r="XA66" s="29"/>
      <c r="XB66" s="29"/>
      <c r="XC66" s="29"/>
      <c r="XD66" s="29"/>
      <c r="XE66" s="29"/>
      <c r="XF66" s="29"/>
      <c r="XG66" s="29"/>
      <c r="XH66" s="29"/>
      <c r="XI66" s="29"/>
      <c r="XJ66" s="29"/>
      <c r="XK66" s="29"/>
      <c r="XL66" s="29"/>
      <c r="XM66" s="29"/>
      <c r="XN66" s="29"/>
      <c r="XO66" s="29"/>
      <c r="XP66" s="29"/>
      <c r="XQ66" s="29"/>
      <c r="XR66" s="29"/>
      <c r="XS66" s="29"/>
      <c r="XT66" s="29"/>
      <c r="XU66" s="29"/>
      <c r="XV66" s="29"/>
      <c r="XW66" s="29"/>
      <c r="XX66" s="29"/>
      <c r="XY66" s="29"/>
      <c r="XZ66" s="29"/>
      <c r="YA66" s="29"/>
      <c r="YB66" s="29"/>
      <c r="YC66" s="29"/>
      <c r="YD66" s="29"/>
      <c r="YE66" s="29"/>
      <c r="YF66" s="29"/>
      <c r="YG66" s="29"/>
      <c r="YH66" s="29"/>
      <c r="YI66" s="29"/>
      <c r="YJ66" s="29"/>
      <c r="YK66" s="29"/>
      <c r="YL66" s="29"/>
      <c r="YM66" s="29"/>
      <c r="YN66" s="29"/>
      <c r="YO66" s="29"/>
      <c r="YP66" s="29"/>
      <c r="YQ66" s="29"/>
      <c r="YR66" s="29"/>
      <c r="YS66" s="29"/>
      <c r="YT66" s="29"/>
      <c r="YU66" s="29"/>
      <c r="YV66" s="29"/>
      <c r="YW66" s="29"/>
      <c r="YX66" s="29"/>
      <c r="YY66" s="29"/>
      <c r="YZ66" s="29"/>
      <c r="ZA66" s="29"/>
      <c r="ZB66" s="29"/>
      <c r="ZC66" s="29"/>
      <c r="ZD66" s="29"/>
      <c r="ZE66" s="29"/>
      <c r="ZF66" s="29"/>
      <c r="ZG66" s="29"/>
      <c r="ZH66" s="29"/>
      <c r="ZI66" s="29"/>
      <c r="ZJ66" s="29"/>
      <c r="ZK66" s="29"/>
      <c r="ZL66" s="29"/>
      <c r="ZM66" s="29"/>
      <c r="ZN66" s="29"/>
      <c r="ZO66" s="29"/>
      <c r="ZP66" s="29"/>
      <c r="ZQ66" s="29"/>
      <c r="ZR66" s="29"/>
      <c r="ZS66" s="29"/>
      <c r="ZT66" s="29"/>
      <c r="ZU66" s="29"/>
      <c r="ZV66" s="29"/>
      <c r="ZW66" s="29"/>
      <c r="ZX66" s="29"/>
      <c r="ZY66" s="29"/>
      <c r="ZZ66" s="29"/>
      <c r="AAA66" s="29"/>
      <c r="AAB66" s="29"/>
      <c r="AAC66" s="29"/>
      <c r="AAD66" s="29"/>
      <c r="AAE66" s="29"/>
      <c r="AAF66" s="29"/>
      <c r="AAG66" s="29"/>
      <c r="AAH66" s="29"/>
      <c r="AAI66" s="29"/>
      <c r="AAJ66" s="29"/>
      <c r="AAK66" s="29"/>
      <c r="AAL66" s="29"/>
      <c r="AAM66" s="29"/>
      <c r="AAN66" s="29"/>
      <c r="AAO66" s="29"/>
      <c r="AAP66" s="29"/>
      <c r="AAQ66" s="29"/>
      <c r="AAR66" s="29"/>
      <c r="AAS66" s="29"/>
      <c r="AAT66" s="29"/>
      <c r="AAU66" s="29"/>
      <c r="AAV66" s="29"/>
      <c r="AAW66" s="29"/>
      <c r="AAX66" s="29"/>
      <c r="AAY66" s="29"/>
      <c r="AAZ66" s="29"/>
      <c r="ABA66" s="29"/>
      <c r="ABB66" s="29"/>
      <c r="ABC66" s="29"/>
      <c r="ABD66" s="29"/>
      <c r="ABE66" s="29"/>
      <c r="ABF66" s="29"/>
      <c r="ABG66" s="29"/>
      <c r="ABH66" s="29"/>
      <c r="ABI66" s="29"/>
      <c r="ABJ66" s="29"/>
      <c r="ABK66" s="29"/>
      <c r="ABL66" s="29"/>
      <c r="ABM66" s="29"/>
      <c r="ABN66" s="29"/>
      <c r="ABO66" s="29"/>
      <c r="ABP66" s="29"/>
      <c r="ABQ66" s="29"/>
      <c r="ABR66" s="29"/>
      <c r="ABS66" s="29"/>
      <c r="ABT66" s="29"/>
      <c r="ABU66" s="29"/>
      <c r="ABV66" s="29"/>
      <c r="ABW66" s="29"/>
      <c r="ABX66" s="29"/>
      <c r="ABY66" s="29"/>
      <c r="ABZ66" s="29"/>
      <c r="ACA66" s="29"/>
      <c r="ACB66" s="29"/>
      <c r="ACC66" s="29"/>
      <c r="ACD66" s="29"/>
      <c r="ACE66" s="29"/>
      <c r="ACF66" s="29"/>
      <c r="ACG66" s="29"/>
      <c r="ACH66" s="29"/>
      <c r="ACI66" s="29"/>
      <c r="ACJ66" s="29"/>
      <c r="ACK66" s="29"/>
      <c r="ACL66" s="29"/>
      <c r="ACM66" s="29"/>
      <c r="ACN66" s="29"/>
      <c r="ACO66" s="29"/>
      <c r="ACP66" s="29"/>
      <c r="ACQ66" s="29"/>
      <c r="ACR66" s="29"/>
      <c r="ACS66" s="29"/>
      <c r="ACT66" s="29"/>
      <c r="ACU66" s="29"/>
      <c r="ACV66" s="29"/>
      <c r="ACW66" s="29"/>
      <c r="ACX66" s="29"/>
      <c r="ACY66" s="29"/>
      <c r="ACZ66" s="29"/>
      <c r="ADA66" s="29"/>
      <c r="ADB66" s="29"/>
      <c r="ADC66" s="29"/>
      <c r="ADD66" s="29"/>
      <c r="ADE66" s="29"/>
      <c r="ADF66" s="29"/>
      <c r="ADG66" s="29"/>
      <c r="ADH66" s="29"/>
      <c r="ADI66" s="29"/>
      <c r="ADJ66" s="29"/>
      <c r="ADK66" s="29"/>
      <c r="ADL66" s="29"/>
      <c r="ADM66" s="29"/>
      <c r="ADN66" s="29"/>
      <c r="ADO66" s="29"/>
      <c r="ADP66" s="29"/>
      <c r="ADQ66" s="29"/>
      <c r="ADR66" s="29"/>
      <c r="ADS66" s="29"/>
      <c r="ADT66" s="29"/>
      <c r="ADU66" s="29"/>
      <c r="ADV66" s="29"/>
      <c r="ADW66" s="29"/>
      <c r="ADX66" s="29"/>
      <c r="ADY66" s="29"/>
      <c r="ADZ66" s="29"/>
      <c r="AEA66" s="29"/>
      <c r="AEB66" s="29"/>
      <c r="AEC66" s="29"/>
      <c r="AED66" s="29"/>
      <c r="AEE66" s="29"/>
      <c r="AEF66" s="29"/>
      <c r="AEG66" s="29"/>
      <c r="AEH66" s="29"/>
      <c r="AEI66" s="29"/>
      <c r="AEJ66" s="29"/>
      <c r="AEK66" s="29"/>
      <c r="AEL66" s="29"/>
      <c r="AEM66" s="29"/>
      <c r="AEN66" s="29"/>
      <c r="AEO66" s="29"/>
      <c r="AEP66" s="29"/>
      <c r="AEQ66" s="29"/>
      <c r="AER66" s="29"/>
      <c r="AES66" s="29"/>
      <c r="AET66" s="29"/>
      <c r="AEU66" s="29"/>
      <c r="AEV66" s="29"/>
      <c r="AEW66" s="29"/>
      <c r="AEX66" s="29"/>
      <c r="AEY66" s="29"/>
    </row>
    <row r="67" spans="1:831" ht="39.75" hidden="1" customHeight="1">
      <c r="A67" s="51"/>
      <c r="B67" s="56" t="s">
        <v>67</v>
      </c>
      <c r="C67" s="60"/>
      <c r="D67" s="64" t="e">
        <f>D2+#REF!+#REF!+#REF!</f>
        <v>#REF!</v>
      </c>
      <c r="E67" s="65" t="e">
        <f>E2+#REF!+#REF!+#REF!</f>
        <v>#REF!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  <c r="LC67" s="66"/>
      <c r="LD67" s="66"/>
      <c r="LE67" s="66"/>
      <c r="LF67" s="66"/>
      <c r="LG67" s="66"/>
      <c r="LH67" s="66"/>
      <c r="LI67" s="66"/>
      <c r="LJ67" s="66"/>
      <c r="LK67" s="66"/>
      <c r="LL67" s="66"/>
      <c r="LM67" s="66"/>
      <c r="LN67" s="66"/>
      <c r="LO67" s="66"/>
      <c r="LP67" s="66"/>
      <c r="LQ67" s="66"/>
      <c r="LR67" s="66"/>
      <c r="LS67" s="66"/>
      <c r="LT67" s="66"/>
      <c r="LU67" s="66"/>
      <c r="LV67" s="66"/>
      <c r="LW67" s="66"/>
      <c r="LX67" s="66"/>
      <c r="LY67" s="66"/>
      <c r="LZ67" s="66"/>
      <c r="MA67" s="66"/>
      <c r="MB67" s="66"/>
      <c r="MC67" s="66"/>
      <c r="MD67" s="66"/>
      <c r="ME67" s="66"/>
      <c r="MF67" s="66"/>
      <c r="MG67" s="66"/>
      <c r="MH67" s="66"/>
      <c r="MI67" s="66"/>
      <c r="MJ67" s="66"/>
      <c r="MK67" s="66"/>
      <c r="ML67" s="66"/>
      <c r="MM67" s="66"/>
      <c r="MN67" s="66"/>
      <c r="MO67" s="66"/>
      <c r="MP67" s="66"/>
      <c r="MQ67" s="66"/>
      <c r="MR67" s="66"/>
      <c r="MS67" s="66"/>
      <c r="MT67" s="66"/>
      <c r="MU67" s="66"/>
      <c r="MV67" s="66"/>
      <c r="MW67" s="66"/>
      <c r="MX67" s="66"/>
      <c r="MY67" s="66"/>
      <c r="MZ67" s="66"/>
      <c r="NA67" s="66"/>
      <c r="NB67" s="66"/>
      <c r="NC67" s="66"/>
      <c r="ND67" s="66"/>
      <c r="NE67" s="66"/>
      <c r="NF67" s="66"/>
      <c r="NG67" s="66"/>
      <c r="NH67" s="66"/>
      <c r="NI67" s="66"/>
      <c r="NJ67" s="66"/>
      <c r="NK67" s="66"/>
      <c r="NL67" s="66"/>
      <c r="NM67" s="66"/>
      <c r="NN67" s="66"/>
      <c r="NO67" s="66"/>
      <c r="NP67" s="66"/>
      <c r="NQ67" s="66"/>
      <c r="NR67" s="66"/>
      <c r="NS67" s="66"/>
      <c r="NT67" s="66"/>
      <c r="NU67" s="66"/>
      <c r="NV67" s="66"/>
      <c r="NW67" s="66"/>
      <c r="NX67" s="66"/>
      <c r="NY67" s="66"/>
      <c r="NZ67" s="66"/>
      <c r="OA67" s="66"/>
      <c r="OB67" s="66"/>
      <c r="OC67" s="66"/>
      <c r="OD67" s="66"/>
      <c r="OE67" s="66"/>
      <c r="OF67" s="66"/>
      <c r="OG67" s="66"/>
      <c r="OH67" s="66"/>
      <c r="OI67" s="66"/>
      <c r="OJ67" s="66"/>
      <c r="OK67" s="66"/>
      <c r="OL67" s="66"/>
      <c r="OM67" s="66"/>
      <c r="ON67" s="66"/>
      <c r="OO67" s="66"/>
      <c r="OP67" s="66"/>
      <c r="OQ67" s="66"/>
      <c r="OR67" s="66"/>
      <c r="OS67" s="66"/>
      <c r="OT67" s="66"/>
      <c r="OU67" s="66"/>
      <c r="OV67" s="66"/>
      <c r="OW67" s="66"/>
      <c r="OX67" s="66"/>
      <c r="OY67" s="66"/>
      <c r="OZ67" s="66"/>
      <c r="PA67" s="66"/>
      <c r="PB67" s="66"/>
      <c r="PC67" s="66"/>
      <c r="PD67" s="66"/>
      <c r="PE67" s="66"/>
      <c r="PF67" s="66"/>
      <c r="PG67" s="66"/>
      <c r="PH67" s="66"/>
      <c r="PI67" s="66"/>
      <c r="PJ67" s="66"/>
      <c r="PK67" s="66"/>
      <c r="PL67" s="66"/>
      <c r="PM67" s="66"/>
      <c r="PN67" s="66"/>
      <c r="PO67" s="66"/>
      <c r="PP67" s="66"/>
      <c r="PQ67" s="66"/>
      <c r="PR67" s="66"/>
      <c r="PS67" s="66"/>
      <c r="PT67" s="66"/>
      <c r="PU67" s="66"/>
      <c r="PV67" s="66"/>
      <c r="PW67" s="66"/>
      <c r="PX67" s="66"/>
      <c r="PY67" s="66"/>
      <c r="PZ67" s="66"/>
      <c r="QA67" s="66"/>
      <c r="QB67" s="66"/>
      <c r="QC67" s="66"/>
      <c r="QD67" s="66"/>
      <c r="QE67" s="66"/>
      <c r="QF67" s="66"/>
      <c r="QG67" s="66"/>
      <c r="QH67" s="66"/>
      <c r="QI67" s="66"/>
      <c r="QJ67" s="66"/>
      <c r="QK67" s="66"/>
      <c r="QL67" s="66"/>
      <c r="QM67" s="66"/>
      <c r="QN67" s="66"/>
      <c r="QO67" s="66"/>
      <c r="QP67" s="66"/>
      <c r="QQ67" s="66"/>
      <c r="QR67" s="66"/>
      <c r="QS67" s="66"/>
      <c r="QT67" s="66"/>
      <c r="QU67" s="66"/>
      <c r="QV67" s="66"/>
      <c r="QW67" s="66"/>
      <c r="QX67" s="66"/>
      <c r="QY67" s="66"/>
      <c r="QZ67" s="66"/>
      <c r="RA67" s="66"/>
      <c r="RB67" s="66"/>
      <c r="RC67" s="66"/>
      <c r="RD67" s="66"/>
      <c r="RE67" s="66"/>
      <c r="RF67" s="66"/>
      <c r="RG67" s="66"/>
      <c r="RH67" s="66"/>
      <c r="RI67" s="66"/>
      <c r="RJ67" s="66"/>
      <c r="RK67" s="66"/>
      <c r="RL67" s="66"/>
      <c r="RM67" s="66"/>
      <c r="RN67" s="66"/>
      <c r="RO67" s="66"/>
      <c r="RP67" s="66"/>
      <c r="RQ67" s="66"/>
      <c r="RR67" s="66"/>
      <c r="RS67" s="66"/>
      <c r="RT67" s="66"/>
      <c r="RU67" s="66"/>
      <c r="RV67" s="66"/>
      <c r="RW67" s="66"/>
      <c r="RX67" s="66"/>
      <c r="RY67" s="66"/>
      <c r="RZ67" s="66"/>
      <c r="SA67" s="66"/>
      <c r="SB67" s="66"/>
      <c r="SC67" s="66"/>
      <c r="SD67" s="66"/>
      <c r="SE67" s="66"/>
      <c r="SF67" s="66"/>
      <c r="SG67" s="66"/>
      <c r="SH67" s="66"/>
      <c r="SI67" s="66"/>
      <c r="SJ67" s="66"/>
      <c r="SK67" s="66"/>
      <c r="SL67" s="66"/>
      <c r="SM67" s="66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6"/>
      <c r="TB67" s="66"/>
      <c r="TC67" s="66"/>
      <c r="TD67" s="66"/>
      <c r="TE67" s="66"/>
      <c r="TF67" s="66"/>
      <c r="TG67" s="66"/>
      <c r="TH67" s="66"/>
      <c r="TI67" s="66"/>
      <c r="TJ67" s="66"/>
      <c r="TK67" s="66"/>
      <c r="TL67" s="66"/>
      <c r="TM67" s="66"/>
      <c r="TN67" s="66"/>
      <c r="TO67" s="66"/>
      <c r="TP67" s="66"/>
      <c r="TQ67" s="66"/>
      <c r="TR67" s="66"/>
      <c r="TS67" s="66"/>
      <c r="TT67" s="66"/>
      <c r="TU67" s="66"/>
      <c r="TV67" s="66"/>
      <c r="TW67" s="66"/>
      <c r="TX67" s="66"/>
      <c r="TY67" s="66"/>
      <c r="TZ67" s="66"/>
      <c r="UA67" s="66"/>
      <c r="UB67" s="66"/>
      <c r="UC67" s="66"/>
      <c r="UD67" s="66"/>
      <c r="UE67" s="66"/>
      <c r="UF67" s="66"/>
      <c r="UG67" s="66"/>
      <c r="UH67" s="66"/>
      <c r="UI67" s="66"/>
      <c r="UJ67" s="66"/>
      <c r="UK67" s="66"/>
      <c r="UL67" s="66"/>
      <c r="UM67" s="66"/>
      <c r="UN67" s="66"/>
      <c r="UO67" s="66"/>
      <c r="UP67" s="66"/>
      <c r="UQ67" s="66"/>
      <c r="UR67" s="66"/>
      <c r="US67" s="66"/>
      <c r="UT67" s="66"/>
      <c r="UU67" s="66"/>
      <c r="UV67" s="66"/>
      <c r="UW67" s="66"/>
      <c r="UX67" s="66"/>
      <c r="UY67" s="66"/>
      <c r="UZ67" s="66"/>
      <c r="VA67" s="66"/>
      <c r="VB67" s="66"/>
      <c r="VC67" s="66"/>
      <c r="VD67" s="66"/>
      <c r="VE67" s="66"/>
      <c r="VF67" s="66"/>
      <c r="VG67" s="66"/>
      <c r="VH67" s="66"/>
      <c r="VI67" s="66"/>
      <c r="VJ67" s="66"/>
      <c r="VK67" s="66"/>
      <c r="VL67" s="66"/>
      <c r="VM67" s="66"/>
      <c r="VN67" s="66"/>
      <c r="VO67" s="66"/>
      <c r="VP67" s="66"/>
      <c r="VQ67" s="66"/>
      <c r="VR67" s="66"/>
      <c r="VS67" s="66"/>
      <c r="VT67" s="66"/>
      <c r="VU67" s="66"/>
      <c r="VV67" s="66"/>
      <c r="VW67" s="66"/>
      <c r="VX67" s="66"/>
      <c r="VY67" s="66"/>
      <c r="VZ67" s="66"/>
      <c r="WA67" s="66"/>
      <c r="WB67" s="66"/>
      <c r="WC67" s="66"/>
      <c r="WD67" s="66"/>
      <c r="WE67" s="66"/>
      <c r="WF67" s="66"/>
      <c r="WG67" s="66"/>
      <c r="WH67" s="66"/>
      <c r="WI67" s="66"/>
      <c r="WJ67" s="66"/>
      <c r="WK67" s="66"/>
      <c r="WL67" s="66"/>
      <c r="WM67" s="66"/>
      <c r="WN67" s="66"/>
      <c r="WO67" s="66"/>
      <c r="WP67" s="66"/>
      <c r="WQ67" s="66"/>
      <c r="WR67" s="66"/>
      <c r="WS67" s="66"/>
      <c r="WT67" s="66"/>
      <c r="WU67" s="66"/>
      <c r="WV67" s="66"/>
      <c r="WW67" s="66"/>
      <c r="WX67" s="66"/>
      <c r="WY67" s="66"/>
      <c r="WZ67" s="66"/>
      <c r="XA67" s="66"/>
      <c r="XB67" s="66"/>
      <c r="XC67" s="66"/>
      <c r="XD67" s="66"/>
      <c r="XE67" s="66"/>
      <c r="XF67" s="66"/>
      <c r="XG67" s="66"/>
      <c r="XH67" s="66"/>
      <c r="XI67" s="66"/>
      <c r="XJ67" s="66"/>
      <c r="XK67" s="66"/>
      <c r="XL67" s="66"/>
      <c r="XM67" s="66"/>
      <c r="XN67" s="66"/>
      <c r="XO67" s="66"/>
      <c r="XP67" s="66"/>
      <c r="XQ67" s="66"/>
      <c r="XR67" s="66"/>
      <c r="XS67" s="66"/>
      <c r="XT67" s="66"/>
      <c r="XU67" s="66"/>
      <c r="XV67" s="66"/>
      <c r="XW67" s="66"/>
      <c r="XX67" s="66"/>
      <c r="XY67" s="66"/>
      <c r="XZ67" s="66"/>
      <c r="YA67" s="66"/>
      <c r="YB67" s="66"/>
      <c r="YC67" s="66"/>
      <c r="YD67" s="66"/>
      <c r="YE67" s="66"/>
      <c r="YF67" s="66"/>
      <c r="YG67" s="66"/>
      <c r="YH67" s="66"/>
      <c r="YI67" s="66"/>
      <c r="YJ67" s="66"/>
      <c r="YK67" s="66"/>
      <c r="YL67" s="66"/>
      <c r="YM67" s="66"/>
      <c r="YN67" s="66"/>
      <c r="YO67" s="66"/>
      <c r="YP67" s="66"/>
      <c r="YQ67" s="66"/>
      <c r="YR67" s="66"/>
      <c r="YS67" s="66"/>
      <c r="YT67" s="66"/>
      <c r="YU67" s="66"/>
      <c r="YV67" s="66"/>
      <c r="YW67" s="66"/>
      <c r="YX67" s="66"/>
      <c r="YY67" s="66"/>
      <c r="YZ67" s="66"/>
      <c r="ZA67" s="66"/>
      <c r="ZB67" s="66"/>
      <c r="ZC67" s="66"/>
      <c r="ZD67" s="66"/>
      <c r="ZE67" s="66"/>
      <c r="ZF67" s="66"/>
      <c r="ZG67" s="66"/>
      <c r="ZH67" s="66"/>
      <c r="ZI67" s="66"/>
      <c r="ZJ67" s="66"/>
      <c r="ZK67" s="66"/>
      <c r="ZL67" s="66"/>
      <c r="ZM67" s="66"/>
      <c r="ZN67" s="66"/>
      <c r="ZO67" s="66"/>
      <c r="ZP67" s="66"/>
      <c r="ZQ67" s="66"/>
      <c r="ZR67" s="66"/>
      <c r="ZS67" s="66"/>
      <c r="ZT67" s="66"/>
      <c r="ZU67" s="66"/>
      <c r="ZV67" s="66"/>
      <c r="ZW67" s="66"/>
      <c r="ZX67" s="66"/>
      <c r="ZY67" s="66"/>
      <c r="ZZ67" s="66"/>
      <c r="AAA67" s="66"/>
      <c r="AAB67" s="66"/>
      <c r="AAC67" s="66"/>
      <c r="AAD67" s="66"/>
      <c r="AAE67" s="66"/>
      <c r="AAF67" s="66"/>
      <c r="AAG67" s="66"/>
      <c r="AAH67" s="66"/>
      <c r="AAI67" s="66"/>
      <c r="AAJ67" s="66"/>
      <c r="AAK67" s="66"/>
      <c r="AAL67" s="66"/>
      <c r="AAM67" s="66"/>
      <c r="AAN67" s="66"/>
      <c r="AAO67" s="66"/>
      <c r="AAP67" s="66"/>
      <c r="AAQ67" s="66"/>
      <c r="AAR67" s="66"/>
      <c r="AAS67" s="66"/>
      <c r="AAT67" s="66"/>
      <c r="AAU67" s="66"/>
      <c r="AAV67" s="66"/>
      <c r="AAW67" s="66"/>
      <c r="AAX67" s="66"/>
      <c r="AAY67" s="66"/>
      <c r="AAZ67" s="66"/>
      <c r="ABA67" s="66"/>
      <c r="ABB67" s="66"/>
      <c r="ABC67" s="66"/>
      <c r="ABD67" s="66"/>
      <c r="ABE67" s="66"/>
      <c r="ABF67" s="66"/>
      <c r="ABG67" s="66"/>
      <c r="ABH67" s="66"/>
      <c r="ABI67" s="66"/>
      <c r="ABJ67" s="66"/>
      <c r="ABK67" s="66"/>
      <c r="ABL67" s="66"/>
      <c r="ABM67" s="66"/>
      <c r="ABN67" s="66"/>
      <c r="ABO67" s="66"/>
      <c r="ABP67" s="66"/>
      <c r="ABQ67" s="66"/>
      <c r="ABR67" s="66"/>
      <c r="ABS67" s="66"/>
      <c r="ABT67" s="66"/>
      <c r="ABU67" s="66"/>
      <c r="ABV67" s="66"/>
      <c r="ABW67" s="66"/>
      <c r="ABX67" s="66"/>
      <c r="ABY67" s="66"/>
      <c r="ABZ67" s="66"/>
      <c r="ACA67" s="66"/>
      <c r="ACB67" s="66"/>
      <c r="ACC67" s="66"/>
      <c r="ACD67" s="66"/>
      <c r="ACE67" s="66"/>
      <c r="ACF67" s="66"/>
      <c r="ACG67" s="66"/>
      <c r="ACH67" s="66"/>
      <c r="ACI67" s="66"/>
      <c r="ACJ67" s="66"/>
      <c r="ACK67" s="66"/>
      <c r="ACL67" s="66"/>
      <c r="ACM67" s="66"/>
      <c r="ACN67" s="66"/>
      <c r="ACO67" s="66"/>
      <c r="ACP67" s="66"/>
      <c r="ACQ67" s="66"/>
      <c r="ACR67" s="66"/>
      <c r="ACS67" s="66"/>
      <c r="ACT67" s="66"/>
      <c r="ACU67" s="66"/>
      <c r="ACV67" s="66"/>
      <c r="ACW67" s="66"/>
      <c r="ACX67" s="66"/>
      <c r="ACY67" s="66"/>
      <c r="ACZ67" s="66"/>
      <c r="ADA67" s="66"/>
      <c r="ADB67" s="66"/>
      <c r="ADC67" s="66"/>
      <c r="ADD67" s="66"/>
      <c r="ADE67" s="66"/>
      <c r="ADF67" s="66"/>
      <c r="ADG67" s="66"/>
      <c r="ADH67" s="66"/>
      <c r="ADI67" s="66"/>
      <c r="ADJ67" s="66"/>
      <c r="ADK67" s="66"/>
      <c r="ADL67" s="66"/>
      <c r="ADM67" s="66"/>
      <c r="ADN67" s="66"/>
      <c r="ADO67" s="66"/>
      <c r="ADP67" s="66"/>
      <c r="ADQ67" s="66"/>
      <c r="ADR67" s="66"/>
      <c r="ADS67" s="66"/>
      <c r="ADT67" s="66"/>
      <c r="ADU67" s="66"/>
      <c r="ADV67" s="66"/>
      <c r="ADW67" s="66"/>
      <c r="ADX67" s="66"/>
      <c r="ADY67" s="66"/>
      <c r="ADZ67" s="66"/>
      <c r="AEA67" s="66"/>
      <c r="AEB67" s="66"/>
      <c r="AEC67" s="66"/>
      <c r="AED67" s="66"/>
      <c r="AEE67" s="66"/>
      <c r="AEF67" s="66"/>
      <c r="AEG67" s="66"/>
      <c r="AEH67" s="66"/>
      <c r="AEI67" s="66"/>
      <c r="AEJ67" s="66"/>
      <c r="AEK67" s="66"/>
      <c r="AEL67" s="66"/>
      <c r="AEM67" s="66"/>
      <c r="AEN67" s="66"/>
      <c r="AEO67" s="66"/>
      <c r="AEP67" s="66"/>
      <c r="AEQ67" s="66"/>
      <c r="AER67" s="66"/>
      <c r="AES67" s="66"/>
      <c r="AET67" s="66"/>
      <c r="AEU67" s="66"/>
      <c r="AEV67" s="66"/>
      <c r="AEW67" s="66"/>
      <c r="AEX67" s="66"/>
      <c r="AEY67" s="66"/>
    </row>
    <row r="68" spans="1:831" ht="15" hidden="1" customHeight="1">
      <c r="A68" s="51"/>
      <c r="B68" s="41" t="s">
        <v>68</v>
      </c>
      <c r="C68" s="42"/>
      <c r="D68" s="34" t="e">
        <f>D5</f>
        <v>#REF!</v>
      </c>
      <c r="E68" s="35" t="e">
        <f>E5</f>
        <v>#REF!</v>
      </c>
    </row>
    <row r="69" spans="1:831" ht="15" hidden="1" customHeight="1">
      <c r="A69" s="51"/>
      <c r="B69" s="41" t="s">
        <v>69</v>
      </c>
      <c r="C69" s="42"/>
      <c r="D69" s="34" t="e">
        <f>D4</f>
        <v>#REF!</v>
      </c>
      <c r="E69" s="35" t="e">
        <f>E4</f>
        <v>#REF!</v>
      </c>
    </row>
    <row r="70" spans="1:831" ht="14.25" hidden="1" customHeight="1">
      <c r="A70" s="67"/>
      <c r="B70" s="68" t="s">
        <v>70</v>
      </c>
      <c r="C70" s="69"/>
      <c r="D70" s="34">
        <v>0</v>
      </c>
      <c r="E70" s="35">
        <v>0</v>
      </c>
    </row>
    <row r="71" spans="1:831" ht="14.25" hidden="1" customHeight="1">
      <c r="A71" s="67"/>
      <c r="B71" s="68" t="s">
        <v>71</v>
      </c>
      <c r="C71" s="69"/>
      <c r="D71" s="34">
        <v>0</v>
      </c>
      <c r="E71" s="35">
        <v>0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</row>
    <row r="72" spans="1:831" ht="14.25" hidden="1" customHeight="1">
      <c r="A72" s="67"/>
      <c r="B72" s="68" t="s">
        <v>72</v>
      </c>
      <c r="C72" s="69"/>
      <c r="D72" s="34">
        <v>0</v>
      </c>
      <c r="E72" s="35">
        <v>0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  <c r="JC72" s="71"/>
      <c r="JD72" s="71"/>
      <c r="JE72" s="71"/>
      <c r="JF72" s="71"/>
      <c r="JG72" s="71"/>
      <c r="JH72" s="71"/>
      <c r="JI72" s="71"/>
      <c r="JJ72" s="71"/>
      <c r="JK72" s="71"/>
      <c r="JL72" s="71"/>
      <c r="JM72" s="71"/>
      <c r="JN72" s="71"/>
      <c r="JO72" s="71"/>
      <c r="JP72" s="71"/>
      <c r="JQ72" s="71"/>
      <c r="JR72" s="71"/>
      <c r="JS72" s="71"/>
      <c r="JT72" s="71"/>
      <c r="JU72" s="71"/>
      <c r="JV72" s="71"/>
      <c r="JW72" s="71"/>
      <c r="JX72" s="71"/>
      <c r="JY72" s="71"/>
      <c r="JZ72" s="71"/>
      <c r="KA72" s="71"/>
      <c r="KB72" s="71"/>
      <c r="KC72" s="71"/>
      <c r="KD72" s="71"/>
      <c r="KE72" s="71"/>
      <c r="KF72" s="71"/>
      <c r="KG72" s="71"/>
      <c r="KH72" s="71"/>
      <c r="KI72" s="71"/>
      <c r="KJ72" s="71"/>
      <c r="KK72" s="71"/>
      <c r="KL72" s="71"/>
      <c r="KM72" s="71"/>
      <c r="KN72" s="71"/>
      <c r="KO72" s="71"/>
      <c r="KP72" s="71"/>
      <c r="KQ72" s="71"/>
      <c r="KR72" s="71"/>
      <c r="KS72" s="71"/>
      <c r="KT72" s="71"/>
      <c r="KU72" s="71"/>
      <c r="KV72" s="71"/>
      <c r="KW72" s="71"/>
      <c r="KX72" s="71"/>
      <c r="KY72" s="71"/>
      <c r="KZ72" s="71"/>
      <c r="LA72" s="71"/>
      <c r="LB72" s="71"/>
      <c r="LC72" s="71"/>
      <c r="LD72" s="71"/>
      <c r="LE72" s="71"/>
      <c r="LF72" s="71"/>
      <c r="LG72" s="71"/>
      <c r="LH72" s="71"/>
      <c r="LI72" s="71"/>
      <c r="LJ72" s="71"/>
      <c r="LK72" s="71"/>
      <c r="LL72" s="71"/>
      <c r="LM72" s="71"/>
      <c r="LN72" s="71"/>
      <c r="LO72" s="71"/>
      <c r="LP72" s="71"/>
      <c r="LQ72" s="71"/>
      <c r="LR72" s="71"/>
      <c r="LS72" s="71"/>
      <c r="LT72" s="71"/>
      <c r="LU72" s="71"/>
      <c r="LV72" s="71"/>
      <c r="LW72" s="71"/>
      <c r="LX72" s="71"/>
      <c r="LY72" s="71"/>
      <c r="LZ72" s="71"/>
      <c r="MA72" s="71"/>
      <c r="MB72" s="71"/>
      <c r="MC72" s="71"/>
      <c r="MD72" s="71"/>
      <c r="ME72" s="71"/>
      <c r="MF72" s="71"/>
      <c r="MG72" s="71"/>
      <c r="MH72" s="71"/>
      <c r="MI72" s="71"/>
      <c r="MJ72" s="71"/>
      <c r="MK72" s="71"/>
      <c r="ML72" s="71"/>
      <c r="MM72" s="71"/>
      <c r="MN72" s="71"/>
      <c r="MO72" s="71"/>
      <c r="MP72" s="71"/>
      <c r="MQ72" s="71"/>
      <c r="MR72" s="71"/>
      <c r="MS72" s="71"/>
      <c r="MT72" s="71"/>
      <c r="MU72" s="71"/>
      <c r="MV72" s="71"/>
      <c r="MW72" s="71"/>
      <c r="MX72" s="71"/>
      <c r="MY72" s="71"/>
      <c r="MZ72" s="71"/>
      <c r="NA72" s="71"/>
      <c r="NB72" s="71"/>
      <c r="NC72" s="71"/>
      <c r="ND72" s="71"/>
      <c r="NE72" s="71"/>
      <c r="NF72" s="71"/>
      <c r="NG72" s="71"/>
      <c r="NH72" s="71"/>
      <c r="NI72" s="71"/>
      <c r="NJ72" s="71"/>
      <c r="NK72" s="71"/>
      <c r="NL72" s="71"/>
      <c r="NM72" s="71"/>
      <c r="NN72" s="71"/>
      <c r="NO72" s="71"/>
      <c r="NP72" s="71"/>
      <c r="NQ72" s="71"/>
      <c r="NR72" s="71"/>
      <c r="NS72" s="71"/>
      <c r="NT72" s="71"/>
      <c r="NU72" s="71"/>
      <c r="NV72" s="71"/>
      <c r="NW72" s="71"/>
      <c r="NX72" s="71"/>
      <c r="NY72" s="71"/>
      <c r="NZ72" s="71"/>
      <c r="OA72" s="71"/>
      <c r="OB72" s="71"/>
      <c r="OC72" s="71"/>
      <c r="OD72" s="71"/>
      <c r="OE72" s="71"/>
      <c r="OF72" s="71"/>
      <c r="OG72" s="71"/>
      <c r="OH72" s="71"/>
      <c r="OI72" s="71"/>
      <c r="OJ72" s="71"/>
      <c r="OK72" s="71"/>
      <c r="OL72" s="71"/>
      <c r="OM72" s="71"/>
      <c r="ON72" s="71"/>
      <c r="OO72" s="71"/>
      <c r="OP72" s="71"/>
      <c r="OQ72" s="71"/>
      <c r="OR72" s="71"/>
      <c r="OS72" s="71"/>
      <c r="OT72" s="71"/>
      <c r="OU72" s="71"/>
      <c r="OV72" s="71"/>
      <c r="OW72" s="71"/>
      <c r="OX72" s="71"/>
      <c r="OY72" s="71"/>
      <c r="OZ72" s="71"/>
      <c r="PA72" s="71"/>
      <c r="PB72" s="71"/>
      <c r="PC72" s="71"/>
      <c r="PD72" s="71"/>
      <c r="PE72" s="71"/>
      <c r="PF72" s="71"/>
      <c r="PG72" s="71"/>
      <c r="PH72" s="71"/>
      <c r="PI72" s="71"/>
      <c r="PJ72" s="71"/>
      <c r="PK72" s="71"/>
      <c r="PL72" s="71"/>
      <c r="PM72" s="71"/>
      <c r="PN72" s="71"/>
      <c r="PO72" s="71"/>
      <c r="PP72" s="71"/>
      <c r="PQ72" s="71"/>
      <c r="PR72" s="71"/>
      <c r="PS72" s="71"/>
      <c r="PT72" s="71"/>
      <c r="PU72" s="71"/>
      <c r="PV72" s="71"/>
      <c r="PW72" s="71"/>
      <c r="PX72" s="71"/>
      <c r="PY72" s="71"/>
      <c r="PZ72" s="71"/>
      <c r="QA72" s="71"/>
      <c r="QB72" s="71"/>
      <c r="QC72" s="71"/>
      <c r="QD72" s="71"/>
      <c r="QE72" s="71"/>
      <c r="QF72" s="71"/>
      <c r="QG72" s="71"/>
      <c r="QH72" s="71"/>
      <c r="QI72" s="71"/>
      <c r="QJ72" s="71"/>
      <c r="QK72" s="71"/>
      <c r="QL72" s="71"/>
      <c r="QM72" s="71"/>
      <c r="QN72" s="71"/>
      <c r="QO72" s="71"/>
      <c r="QP72" s="71"/>
      <c r="QQ72" s="71"/>
      <c r="QR72" s="71"/>
      <c r="QS72" s="71"/>
      <c r="QT72" s="71"/>
      <c r="QU72" s="71"/>
      <c r="QV72" s="71"/>
      <c r="QW72" s="71"/>
      <c r="QX72" s="71"/>
      <c r="QY72" s="71"/>
      <c r="QZ72" s="71"/>
      <c r="RA72" s="71"/>
      <c r="RB72" s="71"/>
      <c r="RC72" s="71"/>
      <c r="RD72" s="71"/>
      <c r="RE72" s="71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71"/>
      <c r="RQ72" s="71"/>
      <c r="RR72" s="71"/>
      <c r="RS72" s="71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71"/>
      <c r="SE72" s="71"/>
      <c r="SF72" s="71"/>
      <c r="SG72" s="71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71"/>
      <c r="SS72" s="71"/>
      <c r="ST72" s="71"/>
      <c r="SU72" s="71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71"/>
      <c r="TG72" s="71"/>
      <c r="TH72" s="71"/>
      <c r="TI72" s="71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71"/>
      <c r="TU72" s="71"/>
      <c r="TV72" s="71"/>
      <c r="TW72" s="71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71"/>
      <c r="UI72" s="71"/>
      <c r="UJ72" s="71"/>
      <c r="UK72" s="71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71"/>
      <c r="UW72" s="71"/>
      <c r="UX72" s="71"/>
      <c r="UY72" s="71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71"/>
      <c r="VK72" s="71"/>
      <c r="VL72" s="71"/>
      <c r="VM72" s="71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71"/>
      <c r="VY72" s="71"/>
      <c r="VZ72" s="71"/>
      <c r="WA72" s="71"/>
      <c r="WB72" s="71"/>
      <c r="WC72" s="71"/>
      <c r="WD72" s="71"/>
      <c r="WE72" s="71"/>
      <c r="WF72" s="71"/>
      <c r="WG72" s="71"/>
      <c r="WH72" s="71"/>
      <c r="WI72" s="71"/>
      <c r="WJ72" s="71"/>
      <c r="WK72" s="71"/>
      <c r="WL72" s="71"/>
      <c r="WM72" s="71"/>
      <c r="WN72" s="71"/>
      <c r="WO72" s="71"/>
      <c r="WP72" s="71"/>
      <c r="WQ72" s="71"/>
      <c r="WR72" s="71"/>
      <c r="WS72" s="71"/>
      <c r="WT72" s="71"/>
      <c r="WU72" s="71"/>
      <c r="WV72" s="71"/>
      <c r="WW72" s="71"/>
      <c r="WX72" s="71"/>
      <c r="WY72" s="71"/>
      <c r="WZ72" s="71"/>
      <c r="XA72" s="71"/>
      <c r="XB72" s="71"/>
      <c r="XC72" s="71"/>
      <c r="XD72" s="71"/>
      <c r="XE72" s="71"/>
      <c r="XF72" s="71"/>
      <c r="XG72" s="71"/>
      <c r="XH72" s="71"/>
      <c r="XI72" s="71"/>
      <c r="XJ72" s="71"/>
      <c r="XK72" s="71"/>
      <c r="XL72" s="71"/>
      <c r="XM72" s="71"/>
      <c r="XN72" s="71"/>
      <c r="XO72" s="71"/>
      <c r="XP72" s="71"/>
      <c r="XQ72" s="71"/>
      <c r="XR72" s="71"/>
      <c r="XS72" s="71"/>
      <c r="XT72" s="71"/>
      <c r="XU72" s="71"/>
      <c r="XV72" s="71"/>
      <c r="XW72" s="71"/>
      <c r="XX72" s="71"/>
      <c r="XY72" s="71"/>
      <c r="XZ72" s="71"/>
      <c r="YA72" s="71"/>
      <c r="YB72" s="71"/>
      <c r="YC72" s="71"/>
      <c r="YD72" s="71"/>
      <c r="YE72" s="71"/>
      <c r="YF72" s="71"/>
      <c r="YG72" s="71"/>
      <c r="YH72" s="71"/>
      <c r="YI72" s="71"/>
      <c r="YJ72" s="71"/>
      <c r="YK72" s="71"/>
      <c r="YL72" s="71"/>
      <c r="YM72" s="71"/>
      <c r="YN72" s="71"/>
      <c r="YO72" s="71"/>
      <c r="YP72" s="71"/>
      <c r="YQ72" s="71"/>
      <c r="YR72" s="71"/>
      <c r="YS72" s="71"/>
      <c r="YT72" s="71"/>
      <c r="YU72" s="71"/>
      <c r="YV72" s="71"/>
      <c r="YW72" s="71"/>
      <c r="YX72" s="71"/>
      <c r="YY72" s="71"/>
      <c r="YZ72" s="71"/>
      <c r="ZA72" s="71"/>
      <c r="ZB72" s="71"/>
      <c r="ZC72" s="71"/>
      <c r="ZD72" s="71"/>
      <c r="ZE72" s="71"/>
      <c r="ZF72" s="71"/>
      <c r="ZG72" s="71"/>
      <c r="ZH72" s="71"/>
      <c r="ZI72" s="71"/>
      <c r="ZJ72" s="71"/>
      <c r="ZK72" s="71"/>
      <c r="ZL72" s="71"/>
      <c r="ZM72" s="71"/>
      <c r="ZN72" s="71"/>
      <c r="ZO72" s="71"/>
      <c r="ZP72" s="71"/>
      <c r="ZQ72" s="71"/>
      <c r="ZR72" s="71"/>
      <c r="ZS72" s="71"/>
      <c r="ZT72" s="71"/>
      <c r="ZU72" s="71"/>
      <c r="ZV72" s="71"/>
      <c r="ZW72" s="71"/>
      <c r="ZX72" s="71"/>
      <c r="ZY72" s="71"/>
      <c r="ZZ72" s="71"/>
      <c r="AAA72" s="71"/>
      <c r="AAB72" s="71"/>
      <c r="AAC72" s="71"/>
      <c r="AAD72" s="71"/>
      <c r="AAE72" s="71"/>
      <c r="AAF72" s="71"/>
      <c r="AAG72" s="71"/>
      <c r="AAH72" s="71"/>
      <c r="AAI72" s="71"/>
      <c r="AAJ72" s="71"/>
      <c r="AAK72" s="71"/>
      <c r="AAL72" s="71"/>
      <c r="AAM72" s="71"/>
      <c r="AAN72" s="71"/>
      <c r="AAO72" s="71"/>
      <c r="AAP72" s="71"/>
      <c r="AAQ72" s="71"/>
      <c r="AAR72" s="71"/>
      <c r="AAS72" s="71"/>
      <c r="AAT72" s="71"/>
      <c r="AAU72" s="71"/>
      <c r="AAV72" s="71"/>
      <c r="AAW72" s="71"/>
      <c r="AAX72" s="71"/>
      <c r="AAY72" s="71"/>
      <c r="AAZ72" s="71"/>
      <c r="ABA72" s="71"/>
      <c r="ABB72" s="71"/>
      <c r="ABC72" s="71"/>
      <c r="ABD72" s="71"/>
      <c r="ABE72" s="71"/>
      <c r="ABF72" s="71"/>
      <c r="ABG72" s="71"/>
      <c r="ABH72" s="71"/>
      <c r="ABI72" s="71"/>
      <c r="ABJ72" s="71"/>
      <c r="ABK72" s="71"/>
      <c r="ABL72" s="71"/>
      <c r="ABM72" s="71"/>
      <c r="ABN72" s="71"/>
      <c r="ABO72" s="71"/>
      <c r="ABP72" s="71"/>
      <c r="ABQ72" s="71"/>
      <c r="ABR72" s="71"/>
      <c r="ABS72" s="71"/>
      <c r="ABT72" s="71"/>
      <c r="ABU72" s="71"/>
      <c r="ABV72" s="71"/>
      <c r="ABW72" s="71"/>
      <c r="ABX72" s="71"/>
      <c r="ABY72" s="71"/>
      <c r="ABZ72" s="71"/>
      <c r="ACA72" s="71"/>
      <c r="ACB72" s="71"/>
      <c r="ACC72" s="71"/>
      <c r="ACD72" s="71"/>
      <c r="ACE72" s="71"/>
      <c r="ACF72" s="71"/>
      <c r="ACG72" s="71"/>
      <c r="ACH72" s="71"/>
      <c r="ACI72" s="71"/>
      <c r="ACJ72" s="71"/>
      <c r="ACK72" s="71"/>
      <c r="ACL72" s="71"/>
      <c r="ACM72" s="71"/>
      <c r="ACN72" s="71"/>
      <c r="ACO72" s="71"/>
      <c r="ACP72" s="71"/>
      <c r="ACQ72" s="71"/>
      <c r="ACR72" s="71"/>
      <c r="ACS72" s="71"/>
      <c r="ACT72" s="71"/>
      <c r="ACU72" s="71"/>
      <c r="ACV72" s="71"/>
      <c r="ACW72" s="71"/>
      <c r="ACX72" s="71"/>
      <c r="ACY72" s="71"/>
      <c r="ACZ72" s="71"/>
      <c r="ADA72" s="71"/>
      <c r="ADB72" s="71"/>
      <c r="ADC72" s="71"/>
      <c r="ADD72" s="71"/>
      <c r="ADE72" s="71"/>
      <c r="ADF72" s="71"/>
      <c r="ADG72" s="71"/>
      <c r="ADH72" s="71"/>
      <c r="ADI72" s="71"/>
      <c r="ADJ72" s="71"/>
      <c r="ADK72" s="71"/>
      <c r="ADL72" s="71"/>
      <c r="ADM72" s="71"/>
      <c r="ADN72" s="71"/>
      <c r="ADO72" s="71"/>
      <c r="ADP72" s="71"/>
      <c r="ADQ72" s="71"/>
      <c r="ADR72" s="71"/>
      <c r="ADS72" s="71"/>
      <c r="ADT72" s="71"/>
      <c r="ADU72" s="71"/>
      <c r="ADV72" s="71"/>
      <c r="ADW72" s="71"/>
      <c r="ADX72" s="71"/>
      <c r="ADY72" s="71"/>
      <c r="ADZ72" s="71"/>
      <c r="AEA72" s="71"/>
      <c r="AEB72" s="71"/>
      <c r="AEC72" s="71"/>
      <c r="AED72" s="71"/>
      <c r="AEE72" s="71"/>
      <c r="AEF72" s="71"/>
      <c r="AEG72" s="71"/>
      <c r="AEH72" s="71"/>
      <c r="AEI72" s="71"/>
      <c r="AEJ72" s="71"/>
      <c r="AEK72" s="71"/>
      <c r="AEL72" s="71"/>
      <c r="AEM72" s="71"/>
      <c r="AEN72" s="71"/>
      <c r="AEO72" s="71"/>
      <c r="AEP72" s="71"/>
      <c r="AEQ72" s="71"/>
      <c r="AER72" s="71"/>
      <c r="AES72" s="71"/>
      <c r="AET72" s="71"/>
      <c r="AEU72" s="71"/>
      <c r="AEV72" s="71"/>
      <c r="AEW72" s="71"/>
      <c r="AEX72" s="71"/>
      <c r="AEY72" s="71"/>
    </row>
    <row r="73" spans="1:831" ht="14.25" hidden="1" customHeight="1">
      <c r="A73" s="67"/>
      <c r="B73" s="68" t="s">
        <v>73</v>
      </c>
      <c r="C73" s="69"/>
      <c r="D73" s="34">
        <v>0</v>
      </c>
      <c r="E73" s="35">
        <v>0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  <c r="IN73" s="72"/>
      <c r="IO73" s="72"/>
      <c r="IP73" s="72"/>
      <c r="IQ73" s="72"/>
      <c r="IR73" s="72"/>
      <c r="IS73" s="72"/>
      <c r="IT73" s="72"/>
      <c r="IU73" s="72"/>
      <c r="IV73" s="72"/>
      <c r="IW73" s="72"/>
      <c r="IX73" s="72"/>
      <c r="IY73" s="72"/>
      <c r="IZ73" s="72"/>
      <c r="JA73" s="72"/>
      <c r="JB73" s="72"/>
      <c r="JC73" s="72"/>
      <c r="JD73" s="72"/>
      <c r="JE73" s="72"/>
      <c r="JF73" s="72"/>
      <c r="JG73" s="72"/>
      <c r="JH73" s="72"/>
      <c r="JI73" s="72"/>
      <c r="JJ73" s="72"/>
      <c r="JK73" s="72"/>
      <c r="JL73" s="72"/>
      <c r="JM73" s="72"/>
      <c r="JN73" s="72"/>
      <c r="JO73" s="72"/>
      <c r="JP73" s="72"/>
      <c r="JQ73" s="72"/>
      <c r="JR73" s="72"/>
      <c r="JS73" s="72"/>
      <c r="JT73" s="72"/>
      <c r="JU73" s="72"/>
      <c r="JV73" s="72"/>
      <c r="JW73" s="72"/>
      <c r="JX73" s="72"/>
      <c r="JY73" s="72"/>
      <c r="JZ73" s="72"/>
      <c r="KA73" s="72"/>
      <c r="KB73" s="72"/>
      <c r="KC73" s="72"/>
      <c r="KD73" s="72"/>
      <c r="KE73" s="72"/>
      <c r="KF73" s="72"/>
      <c r="KG73" s="72"/>
      <c r="KH73" s="72"/>
      <c r="KI73" s="72"/>
      <c r="KJ73" s="72"/>
      <c r="KK73" s="72"/>
      <c r="KL73" s="72"/>
      <c r="KM73" s="72"/>
      <c r="KN73" s="72"/>
      <c r="KO73" s="72"/>
      <c r="KP73" s="72"/>
      <c r="KQ73" s="72"/>
      <c r="KR73" s="72"/>
      <c r="KS73" s="72"/>
      <c r="KT73" s="72"/>
      <c r="KU73" s="72"/>
      <c r="KV73" s="72"/>
      <c r="KW73" s="72"/>
      <c r="KX73" s="72"/>
      <c r="KY73" s="72"/>
      <c r="KZ73" s="72"/>
      <c r="LA73" s="72"/>
      <c r="LB73" s="72"/>
      <c r="LC73" s="72"/>
      <c r="LD73" s="72"/>
      <c r="LE73" s="72"/>
      <c r="LF73" s="72"/>
      <c r="LG73" s="72"/>
      <c r="LH73" s="72"/>
      <c r="LI73" s="72"/>
      <c r="LJ73" s="72"/>
      <c r="LK73" s="72"/>
      <c r="LL73" s="72"/>
      <c r="LM73" s="72"/>
      <c r="LN73" s="72"/>
      <c r="LO73" s="72"/>
      <c r="LP73" s="72"/>
      <c r="LQ73" s="72"/>
      <c r="LR73" s="72"/>
      <c r="LS73" s="72"/>
      <c r="LT73" s="72"/>
      <c r="LU73" s="72"/>
      <c r="LV73" s="72"/>
      <c r="LW73" s="72"/>
      <c r="LX73" s="72"/>
      <c r="LY73" s="72"/>
      <c r="LZ73" s="72"/>
      <c r="MA73" s="72"/>
      <c r="MB73" s="72"/>
      <c r="MC73" s="72"/>
      <c r="MD73" s="72"/>
      <c r="ME73" s="72"/>
      <c r="MF73" s="72"/>
      <c r="MG73" s="72"/>
      <c r="MH73" s="72"/>
      <c r="MI73" s="72"/>
      <c r="MJ73" s="72"/>
      <c r="MK73" s="72"/>
      <c r="ML73" s="72"/>
      <c r="MM73" s="72"/>
      <c r="MN73" s="72"/>
      <c r="MO73" s="72"/>
      <c r="MP73" s="72"/>
      <c r="MQ73" s="72"/>
      <c r="MR73" s="72"/>
      <c r="MS73" s="72"/>
      <c r="MT73" s="72"/>
      <c r="MU73" s="72"/>
      <c r="MV73" s="72"/>
      <c r="MW73" s="72"/>
      <c r="MX73" s="72"/>
      <c r="MY73" s="72"/>
      <c r="MZ73" s="72"/>
      <c r="NA73" s="72"/>
      <c r="NB73" s="72"/>
      <c r="NC73" s="72"/>
      <c r="ND73" s="72"/>
      <c r="NE73" s="72"/>
      <c r="NF73" s="72"/>
      <c r="NG73" s="72"/>
      <c r="NH73" s="72"/>
      <c r="NI73" s="72"/>
      <c r="NJ73" s="72"/>
      <c r="NK73" s="72"/>
      <c r="NL73" s="72"/>
      <c r="NM73" s="72"/>
      <c r="NN73" s="72"/>
      <c r="NO73" s="72"/>
      <c r="NP73" s="72"/>
      <c r="NQ73" s="72"/>
      <c r="NR73" s="72"/>
      <c r="NS73" s="72"/>
      <c r="NT73" s="72"/>
      <c r="NU73" s="72"/>
      <c r="NV73" s="72"/>
      <c r="NW73" s="72"/>
      <c r="NX73" s="72"/>
      <c r="NY73" s="72"/>
      <c r="NZ73" s="72"/>
      <c r="OA73" s="72"/>
      <c r="OB73" s="72"/>
      <c r="OC73" s="72"/>
      <c r="OD73" s="72"/>
      <c r="OE73" s="72"/>
      <c r="OF73" s="72"/>
      <c r="OG73" s="72"/>
      <c r="OH73" s="72"/>
      <c r="OI73" s="72"/>
      <c r="OJ73" s="72"/>
      <c r="OK73" s="72"/>
      <c r="OL73" s="72"/>
      <c r="OM73" s="72"/>
      <c r="ON73" s="72"/>
      <c r="OO73" s="72"/>
      <c r="OP73" s="72"/>
      <c r="OQ73" s="72"/>
      <c r="OR73" s="72"/>
      <c r="OS73" s="72"/>
      <c r="OT73" s="72"/>
      <c r="OU73" s="72"/>
      <c r="OV73" s="72"/>
      <c r="OW73" s="72"/>
      <c r="OX73" s="72"/>
      <c r="OY73" s="72"/>
      <c r="OZ73" s="72"/>
      <c r="PA73" s="72"/>
      <c r="PB73" s="72"/>
      <c r="PC73" s="72"/>
      <c r="PD73" s="72"/>
      <c r="PE73" s="72"/>
      <c r="PF73" s="72"/>
      <c r="PG73" s="72"/>
      <c r="PH73" s="72"/>
      <c r="PI73" s="72"/>
      <c r="PJ73" s="72"/>
      <c r="PK73" s="72"/>
      <c r="PL73" s="72"/>
      <c r="PM73" s="72"/>
      <c r="PN73" s="72"/>
      <c r="PO73" s="72"/>
      <c r="PP73" s="72"/>
      <c r="PQ73" s="72"/>
      <c r="PR73" s="72"/>
      <c r="PS73" s="72"/>
      <c r="PT73" s="72"/>
      <c r="PU73" s="72"/>
      <c r="PV73" s="72"/>
      <c r="PW73" s="72"/>
      <c r="PX73" s="72"/>
      <c r="PY73" s="72"/>
      <c r="PZ73" s="72"/>
      <c r="QA73" s="72"/>
      <c r="QB73" s="72"/>
      <c r="QC73" s="72"/>
      <c r="QD73" s="72"/>
      <c r="QE73" s="72"/>
      <c r="QF73" s="72"/>
      <c r="QG73" s="72"/>
      <c r="QH73" s="72"/>
      <c r="QI73" s="72"/>
      <c r="QJ73" s="72"/>
      <c r="QK73" s="72"/>
      <c r="QL73" s="72"/>
      <c r="QM73" s="72"/>
      <c r="QN73" s="72"/>
      <c r="QO73" s="72"/>
      <c r="QP73" s="72"/>
      <c r="QQ73" s="72"/>
      <c r="QR73" s="72"/>
      <c r="QS73" s="72"/>
      <c r="QT73" s="72"/>
      <c r="QU73" s="72"/>
      <c r="QV73" s="72"/>
      <c r="QW73" s="72"/>
      <c r="QX73" s="72"/>
      <c r="QY73" s="72"/>
      <c r="QZ73" s="72"/>
      <c r="RA73" s="72"/>
      <c r="RB73" s="72"/>
      <c r="RC73" s="72"/>
      <c r="RD73" s="72"/>
      <c r="RE73" s="72"/>
      <c r="RF73" s="72"/>
      <c r="RG73" s="72"/>
      <c r="RH73" s="72"/>
      <c r="RI73" s="72"/>
      <c r="RJ73" s="72"/>
      <c r="RK73" s="72"/>
      <c r="RL73" s="72"/>
      <c r="RM73" s="72"/>
      <c r="RN73" s="72"/>
      <c r="RO73" s="72"/>
      <c r="RP73" s="72"/>
      <c r="RQ73" s="72"/>
      <c r="RR73" s="72"/>
      <c r="RS73" s="72"/>
      <c r="RT73" s="72"/>
      <c r="RU73" s="72"/>
      <c r="RV73" s="72"/>
      <c r="RW73" s="72"/>
      <c r="RX73" s="72"/>
      <c r="RY73" s="72"/>
      <c r="RZ73" s="72"/>
      <c r="SA73" s="72"/>
      <c r="SB73" s="72"/>
      <c r="SC73" s="72"/>
      <c r="SD73" s="72"/>
      <c r="SE73" s="72"/>
      <c r="SF73" s="72"/>
      <c r="SG73" s="72"/>
      <c r="SH73" s="72"/>
      <c r="SI73" s="72"/>
      <c r="SJ73" s="72"/>
      <c r="SK73" s="72"/>
      <c r="SL73" s="72"/>
      <c r="SM73" s="72"/>
      <c r="SN73" s="72"/>
      <c r="SO73" s="72"/>
      <c r="SP73" s="72"/>
      <c r="SQ73" s="72"/>
      <c r="SR73" s="72"/>
      <c r="SS73" s="72"/>
      <c r="ST73" s="72"/>
      <c r="SU73" s="72"/>
      <c r="SV73" s="72"/>
      <c r="SW73" s="72"/>
      <c r="SX73" s="72"/>
      <c r="SY73" s="72"/>
      <c r="SZ73" s="72"/>
      <c r="TA73" s="72"/>
      <c r="TB73" s="72"/>
      <c r="TC73" s="72"/>
      <c r="TD73" s="72"/>
      <c r="TE73" s="72"/>
      <c r="TF73" s="72"/>
      <c r="TG73" s="72"/>
      <c r="TH73" s="72"/>
      <c r="TI73" s="72"/>
      <c r="TJ73" s="72"/>
      <c r="TK73" s="72"/>
      <c r="TL73" s="72"/>
      <c r="TM73" s="72"/>
      <c r="TN73" s="72"/>
      <c r="TO73" s="72"/>
      <c r="TP73" s="72"/>
      <c r="TQ73" s="72"/>
      <c r="TR73" s="72"/>
      <c r="TS73" s="72"/>
      <c r="TT73" s="72"/>
      <c r="TU73" s="72"/>
      <c r="TV73" s="72"/>
      <c r="TW73" s="72"/>
      <c r="TX73" s="72"/>
      <c r="TY73" s="72"/>
      <c r="TZ73" s="72"/>
      <c r="UA73" s="72"/>
      <c r="UB73" s="72"/>
      <c r="UC73" s="72"/>
      <c r="UD73" s="72"/>
      <c r="UE73" s="72"/>
      <c r="UF73" s="72"/>
      <c r="UG73" s="72"/>
      <c r="UH73" s="72"/>
      <c r="UI73" s="72"/>
      <c r="UJ73" s="72"/>
      <c r="UK73" s="72"/>
      <c r="UL73" s="72"/>
      <c r="UM73" s="72"/>
      <c r="UN73" s="72"/>
      <c r="UO73" s="72"/>
      <c r="UP73" s="72"/>
      <c r="UQ73" s="72"/>
      <c r="UR73" s="72"/>
      <c r="US73" s="72"/>
      <c r="UT73" s="72"/>
      <c r="UU73" s="72"/>
      <c r="UV73" s="72"/>
      <c r="UW73" s="72"/>
      <c r="UX73" s="72"/>
      <c r="UY73" s="72"/>
      <c r="UZ73" s="72"/>
      <c r="VA73" s="72"/>
      <c r="VB73" s="72"/>
      <c r="VC73" s="72"/>
      <c r="VD73" s="72"/>
      <c r="VE73" s="72"/>
      <c r="VF73" s="72"/>
      <c r="VG73" s="72"/>
      <c r="VH73" s="72"/>
      <c r="VI73" s="72"/>
      <c r="VJ73" s="72"/>
      <c r="VK73" s="72"/>
      <c r="VL73" s="72"/>
      <c r="VM73" s="72"/>
      <c r="VN73" s="72"/>
      <c r="VO73" s="72"/>
      <c r="VP73" s="72"/>
      <c r="VQ73" s="72"/>
      <c r="VR73" s="72"/>
      <c r="VS73" s="72"/>
      <c r="VT73" s="72"/>
      <c r="VU73" s="72"/>
      <c r="VV73" s="72"/>
      <c r="VW73" s="72"/>
      <c r="VX73" s="72"/>
      <c r="VY73" s="72"/>
      <c r="VZ73" s="72"/>
      <c r="WA73" s="72"/>
      <c r="WB73" s="72"/>
      <c r="WC73" s="72"/>
      <c r="WD73" s="72"/>
      <c r="WE73" s="72"/>
      <c r="WF73" s="72"/>
      <c r="WG73" s="72"/>
      <c r="WH73" s="72"/>
      <c r="WI73" s="72"/>
      <c r="WJ73" s="72"/>
      <c r="WK73" s="72"/>
      <c r="WL73" s="72"/>
      <c r="WM73" s="72"/>
      <c r="WN73" s="72"/>
      <c r="WO73" s="72"/>
      <c r="WP73" s="72"/>
      <c r="WQ73" s="72"/>
      <c r="WR73" s="72"/>
      <c r="WS73" s="72"/>
      <c r="WT73" s="72"/>
      <c r="WU73" s="72"/>
      <c r="WV73" s="72"/>
      <c r="WW73" s="72"/>
      <c r="WX73" s="72"/>
      <c r="WY73" s="72"/>
      <c r="WZ73" s="72"/>
      <c r="XA73" s="72"/>
      <c r="XB73" s="72"/>
      <c r="XC73" s="72"/>
      <c r="XD73" s="72"/>
      <c r="XE73" s="72"/>
      <c r="XF73" s="72"/>
      <c r="XG73" s="72"/>
      <c r="XH73" s="72"/>
      <c r="XI73" s="72"/>
      <c r="XJ73" s="72"/>
      <c r="XK73" s="72"/>
      <c r="XL73" s="72"/>
      <c r="XM73" s="72"/>
      <c r="XN73" s="72"/>
      <c r="XO73" s="72"/>
      <c r="XP73" s="72"/>
      <c r="XQ73" s="72"/>
      <c r="XR73" s="72"/>
      <c r="XS73" s="72"/>
      <c r="XT73" s="72"/>
      <c r="XU73" s="72"/>
      <c r="XV73" s="72"/>
      <c r="XW73" s="72"/>
      <c r="XX73" s="72"/>
      <c r="XY73" s="72"/>
      <c r="XZ73" s="72"/>
      <c r="YA73" s="72"/>
      <c r="YB73" s="72"/>
      <c r="YC73" s="72"/>
      <c r="YD73" s="72"/>
      <c r="YE73" s="72"/>
      <c r="YF73" s="72"/>
      <c r="YG73" s="72"/>
      <c r="YH73" s="72"/>
      <c r="YI73" s="72"/>
      <c r="YJ73" s="72"/>
      <c r="YK73" s="72"/>
      <c r="YL73" s="72"/>
      <c r="YM73" s="72"/>
      <c r="YN73" s="72"/>
      <c r="YO73" s="72"/>
      <c r="YP73" s="72"/>
      <c r="YQ73" s="72"/>
      <c r="YR73" s="72"/>
      <c r="YS73" s="72"/>
      <c r="YT73" s="72"/>
      <c r="YU73" s="72"/>
      <c r="YV73" s="72"/>
      <c r="YW73" s="72"/>
      <c r="YX73" s="72"/>
      <c r="YY73" s="72"/>
      <c r="YZ73" s="72"/>
      <c r="ZA73" s="72"/>
      <c r="ZB73" s="72"/>
      <c r="ZC73" s="72"/>
      <c r="ZD73" s="72"/>
      <c r="ZE73" s="72"/>
      <c r="ZF73" s="72"/>
      <c r="ZG73" s="72"/>
      <c r="ZH73" s="72"/>
      <c r="ZI73" s="72"/>
      <c r="ZJ73" s="72"/>
      <c r="ZK73" s="72"/>
      <c r="ZL73" s="72"/>
      <c r="ZM73" s="72"/>
      <c r="ZN73" s="72"/>
      <c r="ZO73" s="72"/>
      <c r="ZP73" s="72"/>
      <c r="ZQ73" s="72"/>
      <c r="ZR73" s="72"/>
      <c r="ZS73" s="72"/>
      <c r="ZT73" s="72"/>
      <c r="ZU73" s="72"/>
      <c r="ZV73" s="72"/>
      <c r="ZW73" s="72"/>
      <c r="ZX73" s="72"/>
      <c r="ZY73" s="72"/>
      <c r="ZZ73" s="72"/>
      <c r="AAA73" s="72"/>
      <c r="AAB73" s="72"/>
      <c r="AAC73" s="72"/>
      <c r="AAD73" s="72"/>
      <c r="AAE73" s="72"/>
      <c r="AAF73" s="72"/>
      <c r="AAG73" s="72"/>
      <c r="AAH73" s="72"/>
      <c r="AAI73" s="72"/>
      <c r="AAJ73" s="72"/>
      <c r="AAK73" s="72"/>
      <c r="AAL73" s="72"/>
      <c r="AAM73" s="72"/>
      <c r="AAN73" s="72"/>
      <c r="AAO73" s="72"/>
      <c r="AAP73" s="72"/>
      <c r="AAQ73" s="72"/>
      <c r="AAR73" s="72"/>
      <c r="AAS73" s="72"/>
      <c r="AAT73" s="72"/>
      <c r="AAU73" s="72"/>
      <c r="AAV73" s="72"/>
      <c r="AAW73" s="72"/>
      <c r="AAX73" s="72"/>
      <c r="AAY73" s="72"/>
      <c r="AAZ73" s="72"/>
      <c r="ABA73" s="72"/>
      <c r="ABB73" s="72"/>
      <c r="ABC73" s="72"/>
      <c r="ABD73" s="72"/>
      <c r="ABE73" s="72"/>
      <c r="ABF73" s="72"/>
      <c r="ABG73" s="72"/>
      <c r="ABH73" s="72"/>
      <c r="ABI73" s="72"/>
      <c r="ABJ73" s="72"/>
      <c r="ABK73" s="72"/>
      <c r="ABL73" s="72"/>
      <c r="ABM73" s="72"/>
      <c r="ABN73" s="72"/>
      <c r="ABO73" s="72"/>
      <c r="ABP73" s="72"/>
      <c r="ABQ73" s="72"/>
      <c r="ABR73" s="72"/>
      <c r="ABS73" s="72"/>
      <c r="ABT73" s="72"/>
      <c r="ABU73" s="72"/>
      <c r="ABV73" s="72"/>
      <c r="ABW73" s="72"/>
      <c r="ABX73" s="72"/>
      <c r="ABY73" s="72"/>
      <c r="ABZ73" s="72"/>
      <c r="ACA73" s="72"/>
      <c r="ACB73" s="72"/>
      <c r="ACC73" s="72"/>
      <c r="ACD73" s="72"/>
      <c r="ACE73" s="72"/>
      <c r="ACF73" s="72"/>
      <c r="ACG73" s="72"/>
      <c r="ACH73" s="72"/>
      <c r="ACI73" s="72"/>
      <c r="ACJ73" s="72"/>
      <c r="ACK73" s="72"/>
      <c r="ACL73" s="72"/>
      <c r="ACM73" s="72"/>
      <c r="ACN73" s="72"/>
      <c r="ACO73" s="72"/>
      <c r="ACP73" s="72"/>
      <c r="ACQ73" s="72"/>
      <c r="ACR73" s="72"/>
      <c r="ACS73" s="72"/>
      <c r="ACT73" s="72"/>
      <c r="ACU73" s="72"/>
      <c r="ACV73" s="72"/>
      <c r="ACW73" s="72"/>
      <c r="ACX73" s="72"/>
      <c r="ACY73" s="72"/>
      <c r="ACZ73" s="72"/>
      <c r="ADA73" s="72"/>
      <c r="ADB73" s="72"/>
      <c r="ADC73" s="72"/>
      <c r="ADD73" s="72"/>
      <c r="ADE73" s="72"/>
      <c r="ADF73" s="72"/>
      <c r="ADG73" s="72"/>
      <c r="ADH73" s="72"/>
      <c r="ADI73" s="72"/>
      <c r="ADJ73" s="72"/>
      <c r="ADK73" s="72"/>
      <c r="ADL73" s="72"/>
      <c r="ADM73" s="72"/>
      <c r="ADN73" s="72"/>
      <c r="ADO73" s="72"/>
      <c r="ADP73" s="72"/>
      <c r="ADQ73" s="72"/>
      <c r="ADR73" s="72"/>
      <c r="ADS73" s="72"/>
      <c r="ADT73" s="72"/>
      <c r="ADU73" s="72"/>
      <c r="ADV73" s="72"/>
      <c r="ADW73" s="72"/>
      <c r="ADX73" s="72"/>
      <c r="ADY73" s="72"/>
      <c r="ADZ73" s="72"/>
      <c r="AEA73" s="72"/>
      <c r="AEB73" s="72"/>
      <c r="AEC73" s="72"/>
      <c r="AED73" s="72"/>
      <c r="AEE73" s="72"/>
      <c r="AEF73" s="72"/>
      <c r="AEG73" s="72"/>
      <c r="AEH73" s="72"/>
      <c r="AEI73" s="72"/>
      <c r="AEJ73" s="72"/>
      <c r="AEK73" s="72"/>
      <c r="AEL73" s="72"/>
      <c r="AEM73" s="72"/>
      <c r="AEN73" s="72"/>
      <c r="AEO73" s="72"/>
      <c r="AEP73" s="72"/>
      <c r="AEQ73" s="72"/>
      <c r="AER73" s="72"/>
      <c r="AES73" s="72"/>
      <c r="AET73" s="72"/>
      <c r="AEU73" s="72"/>
      <c r="AEV73" s="72"/>
      <c r="AEW73" s="72"/>
      <c r="AEX73" s="72"/>
      <c r="AEY73" s="72"/>
    </row>
    <row r="74" spans="1:831" ht="14.25" hidden="1" customHeight="1">
      <c r="A74" s="67"/>
      <c r="B74" s="68" t="s">
        <v>74</v>
      </c>
      <c r="C74" s="69"/>
      <c r="D74" s="73">
        <v>0</v>
      </c>
      <c r="E74" s="74">
        <v>0</v>
      </c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  <c r="IV74" s="75"/>
      <c r="IW74" s="75"/>
      <c r="IX74" s="75"/>
      <c r="IY74" s="75"/>
      <c r="IZ74" s="75"/>
      <c r="JA74" s="75"/>
      <c r="JB74" s="75"/>
      <c r="JC74" s="75"/>
      <c r="JD74" s="75"/>
      <c r="JE74" s="75"/>
      <c r="JF74" s="75"/>
      <c r="JG74" s="75"/>
      <c r="JH74" s="75"/>
      <c r="JI74" s="75"/>
      <c r="JJ74" s="75"/>
      <c r="JK74" s="75"/>
      <c r="JL74" s="75"/>
      <c r="JM74" s="75"/>
      <c r="JN74" s="75"/>
      <c r="JO74" s="75"/>
      <c r="JP74" s="75"/>
      <c r="JQ74" s="75"/>
      <c r="JR74" s="75"/>
      <c r="JS74" s="75"/>
      <c r="JT74" s="75"/>
      <c r="JU74" s="75"/>
      <c r="JV74" s="75"/>
      <c r="JW74" s="75"/>
      <c r="JX74" s="75"/>
      <c r="JY74" s="75"/>
      <c r="JZ74" s="75"/>
      <c r="KA74" s="75"/>
      <c r="KB74" s="75"/>
      <c r="KC74" s="75"/>
      <c r="KD74" s="75"/>
      <c r="KE74" s="75"/>
      <c r="KF74" s="75"/>
      <c r="KG74" s="75"/>
      <c r="KH74" s="75"/>
      <c r="KI74" s="75"/>
      <c r="KJ74" s="75"/>
      <c r="KK74" s="75"/>
      <c r="KL74" s="75"/>
      <c r="KM74" s="75"/>
      <c r="KN74" s="75"/>
      <c r="KO74" s="75"/>
      <c r="KP74" s="75"/>
      <c r="KQ74" s="75"/>
      <c r="KR74" s="75"/>
      <c r="KS74" s="75"/>
      <c r="KT74" s="75"/>
      <c r="KU74" s="75"/>
      <c r="KV74" s="75"/>
      <c r="KW74" s="75"/>
      <c r="KX74" s="75"/>
      <c r="KY74" s="75"/>
      <c r="KZ74" s="75"/>
      <c r="LA74" s="75"/>
      <c r="LB74" s="75"/>
      <c r="LC74" s="75"/>
      <c r="LD74" s="75"/>
      <c r="LE74" s="75"/>
      <c r="LF74" s="75"/>
      <c r="LG74" s="75"/>
      <c r="LH74" s="75"/>
      <c r="LI74" s="75"/>
      <c r="LJ74" s="75"/>
      <c r="LK74" s="75"/>
      <c r="LL74" s="75"/>
      <c r="LM74" s="75"/>
      <c r="LN74" s="75"/>
      <c r="LO74" s="75"/>
      <c r="LP74" s="75"/>
      <c r="LQ74" s="75"/>
      <c r="LR74" s="75"/>
      <c r="LS74" s="75"/>
      <c r="LT74" s="75"/>
      <c r="LU74" s="75"/>
      <c r="LV74" s="75"/>
      <c r="LW74" s="75"/>
      <c r="LX74" s="75"/>
      <c r="LY74" s="75"/>
      <c r="LZ74" s="75"/>
      <c r="MA74" s="75"/>
      <c r="MB74" s="75"/>
      <c r="MC74" s="75"/>
      <c r="MD74" s="75"/>
      <c r="ME74" s="75"/>
      <c r="MF74" s="75"/>
      <c r="MG74" s="75"/>
      <c r="MH74" s="75"/>
      <c r="MI74" s="75"/>
      <c r="MJ74" s="75"/>
      <c r="MK74" s="75"/>
      <c r="ML74" s="75"/>
      <c r="MM74" s="75"/>
      <c r="MN74" s="75"/>
      <c r="MO74" s="75"/>
      <c r="MP74" s="75"/>
      <c r="MQ74" s="75"/>
      <c r="MR74" s="75"/>
      <c r="MS74" s="75"/>
      <c r="MT74" s="75"/>
      <c r="MU74" s="75"/>
      <c r="MV74" s="75"/>
      <c r="MW74" s="75"/>
      <c r="MX74" s="75"/>
      <c r="MY74" s="75"/>
      <c r="MZ74" s="75"/>
      <c r="NA74" s="75"/>
      <c r="NB74" s="75"/>
      <c r="NC74" s="75"/>
      <c r="ND74" s="75"/>
      <c r="NE74" s="75"/>
      <c r="NF74" s="75"/>
      <c r="NG74" s="75"/>
      <c r="NH74" s="75"/>
      <c r="NI74" s="75"/>
      <c r="NJ74" s="75"/>
      <c r="NK74" s="75"/>
      <c r="NL74" s="75"/>
      <c r="NM74" s="75"/>
      <c r="NN74" s="75"/>
      <c r="NO74" s="75"/>
      <c r="NP74" s="75"/>
      <c r="NQ74" s="75"/>
      <c r="NR74" s="75"/>
      <c r="NS74" s="75"/>
      <c r="NT74" s="75"/>
      <c r="NU74" s="75"/>
      <c r="NV74" s="75"/>
      <c r="NW74" s="75"/>
      <c r="NX74" s="75"/>
      <c r="NY74" s="75"/>
      <c r="NZ74" s="75"/>
      <c r="OA74" s="75"/>
      <c r="OB74" s="75"/>
      <c r="OC74" s="75"/>
      <c r="OD74" s="75"/>
      <c r="OE74" s="75"/>
      <c r="OF74" s="75"/>
      <c r="OG74" s="75"/>
      <c r="OH74" s="75"/>
      <c r="OI74" s="75"/>
      <c r="OJ74" s="75"/>
      <c r="OK74" s="75"/>
      <c r="OL74" s="75"/>
      <c r="OM74" s="75"/>
      <c r="ON74" s="75"/>
      <c r="OO74" s="75"/>
      <c r="OP74" s="75"/>
      <c r="OQ74" s="75"/>
      <c r="OR74" s="75"/>
      <c r="OS74" s="75"/>
      <c r="OT74" s="75"/>
      <c r="OU74" s="75"/>
      <c r="OV74" s="75"/>
      <c r="OW74" s="75"/>
      <c r="OX74" s="75"/>
      <c r="OY74" s="75"/>
      <c r="OZ74" s="75"/>
      <c r="PA74" s="75"/>
      <c r="PB74" s="75"/>
      <c r="PC74" s="75"/>
      <c r="PD74" s="75"/>
      <c r="PE74" s="75"/>
      <c r="PF74" s="75"/>
      <c r="PG74" s="75"/>
      <c r="PH74" s="75"/>
      <c r="PI74" s="75"/>
      <c r="PJ74" s="75"/>
      <c r="PK74" s="75"/>
      <c r="PL74" s="75"/>
      <c r="PM74" s="75"/>
      <c r="PN74" s="75"/>
      <c r="PO74" s="75"/>
      <c r="PP74" s="75"/>
      <c r="PQ74" s="75"/>
      <c r="PR74" s="75"/>
      <c r="PS74" s="75"/>
      <c r="PT74" s="75"/>
      <c r="PU74" s="75"/>
      <c r="PV74" s="75"/>
      <c r="PW74" s="75"/>
      <c r="PX74" s="75"/>
      <c r="PY74" s="75"/>
      <c r="PZ74" s="75"/>
      <c r="QA74" s="75"/>
      <c r="QB74" s="75"/>
      <c r="QC74" s="75"/>
      <c r="QD74" s="75"/>
      <c r="QE74" s="75"/>
      <c r="QF74" s="75"/>
      <c r="QG74" s="75"/>
      <c r="QH74" s="75"/>
      <c r="QI74" s="75"/>
      <c r="QJ74" s="75"/>
      <c r="QK74" s="75"/>
      <c r="QL74" s="75"/>
      <c r="QM74" s="75"/>
      <c r="QN74" s="75"/>
      <c r="QO74" s="75"/>
      <c r="QP74" s="75"/>
      <c r="QQ74" s="75"/>
      <c r="QR74" s="75"/>
      <c r="QS74" s="75"/>
      <c r="QT74" s="75"/>
      <c r="QU74" s="75"/>
      <c r="QV74" s="75"/>
      <c r="QW74" s="75"/>
      <c r="QX74" s="75"/>
      <c r="QY74" s="75"/>
      <c r="QZ74" s="75"/>
      <c r="RA74" s="75"/>
      <c r="RB74" s="75"/>
      <c r="RC74" s="75"/>
      <c r="RD74" s="75"/>
      <c r="RE74" s="75"/>
      <c r="RF74" s="75"/>
      <c r="RG74" s="75"/>
      <c r="RH74" s="75"/>
      <c r="RI74" s="75"/>
      <c r="RJ74" s="75"/>
      <c r="RK74" s="75"/>
      <c r="RL74" s="75"/>
      <c r="RM74" s="75"/>
      <c r="RN74" s="75"/>
      <c r="RO74" s="75"/>
      <c r="RP74" s="75"/>
      <c r="RQ74" s="75"/>
      <c r="RR74" s="75"/>
      <c r="RS74" s="75"/>
      <c r="RT74" s="75"/>
      <c r="RU74" s="75"/>
      <c r="RV74" s="75"/>
      <c r="RW74" s="75"/>
      <c r="RX74" s="75"/>
      <c r="RY74" s="75"/>
      <c r="RZ74" s="75"/>
      <c r="SA74" s="75"/>
      <c r="SB74" s="75"/>
      <c r="SC74" s="75"/>
      <c r="SD74" s="75"/>
      <c r="SE74" s="75"/>
      <c r="SF74" s="75"/>
      <c r="SG74" s="75"/>
      <c r="SH74" s="75"/>
      <c r="SI74" s="75"/>
      <c r="SJ74" s="75"/>
      <c r="SK74" s="75"/>
      <c r="SL74" s="75"/>
      <c r="SM74" s="75"/>
      <c r="SN74" s="75"/>
      <c r="SO74" s="75"/>
      <c r="SP74" s="75"/>
      <c r="SQ74" s="75"/>
      <c r="SR74" s="75"/>
      <c r="SS74" s="75"/>
      <c r="ST74" s="75"/>
      <c r="SU74" s="75"/>
      <c r="SV74" s="75"/>
      <c r="SW74" s="75"/>
      <c r="SX74" s="75"/>
      <c r="SY74" s="75"/>
      <c r="SZ74" s="75"/>
      <c r="TA74" s="75"/>
      <c r="TB74" s="75"/>
      <c r="TC74" s="75"/>
      <c r="TD74" s="75"/>
      <c r="TE74" s="75"/>
      <c r="TF74" s="75"/>
      <c r="TG74" s="75"/>
      <c r="TH74" s="75"/>
      <c r="TI74" s="75"/>
      <c r="TJ74" s="75"/>
      <c r="TK74" s="75"/>
      <c r="TL74" s="75"/>
      <c r="TM74" s="75"/>
      <c r="TN74" s="75"/>
      <c r="TO74" s="75"/>
      <c r="TP74" s="75"/>
      <c r="TQ74" s="75"/>
      <c r="TR74" s="75"/>
      <c r="TS74" s="75"/>
      <c r="TT74" s="75"/>
      <c r="TU74" s="75"/>
      <c r="TV74" s="75"/>
      <c r="TW74" s="75"/>
      <c r="TX74" s="75"/>
      <c r="TY74" s="75"/>
      <c r="TZ74" s="75"/>
      <c r="UA74" s="75"/>
      <c r="UB74" s="75"/>
      <c r="UC74" s="75"/>
      <c r="UD74" s="75"/>
      <c r="UE74" s="75"/>
      <c r="UF74" s="75"/>
      <c r="UG74" s="75"/>
      <c r="UH74" s="75"/>
      <c r="UI74" s="75"/>
      <c r="UJ74" s="75"/>
      <c r="UK74" s="75"/>
      <c r="UL74" s="75"/>
      <c r="UM74" s="75"/>
      <c r="UN74" s="75"/>
      <c r="UO74" s="75"/>
      <c r="UP74" s="75"/>
      <c r="UQ74" s="75"/>
      <c r="UR74" s="75"/>
      <c r="US74" s="75"/>
      <c r="UT74" s="75"/>
      <c r="UU74" s="75"/>
      <c r="UV74" s="75"/>
      <c r="UW74" s="75"/>
      <c r="UX74" s="75"/>
      <c r="UY74" s="75"/>
      <c r="UZ74" s="75"/>
      <c r="VA74" s="75"/>
      <c r="VB74" s="75"/>
      <c r="VC74" s="75"/>
      <c r="VD74" s="75"/>
      <c r="VE74" s="75"/>
      <c r="VF74" s="75"/>
      <c r="VG74" s="75"/>
      <c r="VH74" s="75"/>
      <c r="VI74" s="75"/>
      <c r="VJ74" s="75"/>
      <c r="VK74" s="75"/>
      <c r="VL74" s="75"/>
      <c r="VM74" s="75"/>
      <c r="VN74" s="75"/>
      <c r="VO74" s="75"/>
      <c r="VP74" s="75"/>
      <c r="VQ74" s="75"/>
      <c r="VR74" s="75"/>
      <c r="VS74" s="75"/>
      <c r="VT74" s="75"/>
      <c r="VU74" s="75"/>
      <c r="VV74" s="75"/>
      <c r="VW74" s="75"/>
      <c r="VX74" s="75"/>
      <c r="VY74" s="75"/>
      <c r="VZ74" s="75"/>
      <c r="WA74" s="75"/>
      <c r="WB74" s="75"/>
      <c r="WC74" s="75"/>
      <c r="WD74" s="75"/>
      <c r="WE74" s="75"/>
      <c r="WF74" s="75"/>
      <c r="WG74" s="75"/>
      <c r="WH74" s="75"/>
      <c r="WI74" s="75"/>
      <c r="WJ74" s="75"/>
      <c r="WK74" s="75"/>
      <c r="WL74" s="75"/>
      <c r="WM74" s="75"/>
      <c r="WN74" s="75"/>
      <c r="WO74" s="75"/>
      <c r="WP74" s="75"/>
      <c r="WQ74" s="75"/>
      <c r="WR74" s="75"/>
      <c r="WS74" s="75"/>
      <c r="WT74" s="75"/>
      <c r="WU74" s="75"/>
      <c r="WV74" s="75"/>
      <c r="WW74" s="75"/>
      <c r="WX74" s="75"/>
      <c r="WY74" s="75"/>
      <c r="WZ74" s="75"/>
      <c r="XA74" s="75"/>
      <c r="XB74" s="75"/>
      <c r="XC74" s="75"/>
      <c r="XD74" s="75"/>
      <c r="XE74" s="75"/>
      <c r="XF74" s="75"/>
      <c r="XG74" s="75"/>
      <c r="XH74" s="75"/>
      <c r="XI74" s="75"/>
      <c r="XJ74" s="75"/>
      <c r="XK74" s="75"/>
      <c r="XL74" s="75"/>
      <c r="XM74" s="75"/>
      <c r="XN74" s="75"/>
      <c r="XO74" s="75"/>
      <c r="XP74" s="75"/>
      <c r="XQ74" s="75"/>
      <c r="XR74" s="75"/>
      <c r="XS74" s="75"/>
      <c r="XT74" s="75"/>
      <c r="XU74" s="75"/>
      <c r="XV74" s="75"/>
      <c r="XW74" s="75"/>
      <c r="XX74" s="75"/>
      <c r="XY74" s="75"/>
      <c r="XZ74" s="75"/>
      <c r="YA74" s="75"/>
      <c r="YB74" s="75"/>
      <c r="YC74" s="75"/>
      <c r="YD74" s="75"/>
      <c r="YE74" s="75"/>
      <c r="YF74" s="75"/>
      <c r="YG74" s="75"/>
      <c r="YH74" s="75"/>
      <c r="YI74" s="75"/>
      <c r="YJ74" s="75"/>
      <c r="YK74" s="75"/>
      <c r="YL74" s="75"/>
      <c r="YM74" s="75"/>
      <c r="YN74" s="75"/>
      <c r="YO74" s="75"/>
      <c r="YP74" s="75"/>
      <c r="YQ74" s="75"/>
      <c r="YR74" s="75"/>
      <c r="YS74" s="75"/>
      <c r="YT74" s="75"/>
      <c r="YU74" s="75"/>
      <c r="YV74" s="75"/>
      <c r="YW74" s="75"/>
      <c r="YX74" s="75"/>
      <c r="YY74" s="75"/>
      <c r="YZ74" s="75"/>
      <c r="ZA74" s="75"/>
      <c r="ZB74" s="75"/>
      <c r="ZC74" s="75"/>
      <c r="ZD74" s="75"/>
      <c r="ZE74" s="75"/>
      <c r="ZF74" s="75"/>
      <c r="ZG74" s="75"/>
      <c r="ZH74" s="75"/>
      <c r="ZI74" s="75"/>
      <c r="ZJ74" s="75"/>
      <c r="ZK74" s="75"/>
      <c r="ZL74" s="75"/>
      <c r="ZM74" s="75"/>
      <c r="ZN74" s="75"/>
      <c r="ZO74" s="75"/>
      <c r="ZP74" s="75"/>
      <c r="ZQ74" s="75"/>
      <c r="ZR74" s="75"/>
      <c r="ZS74" s="75"/>
      <c r="ZT74" s="75"/>
      <c r="ZU74" s="75"/>
      <c r="ZV74" s="75"/>
      <c r="ZW74" s="75"/>
      <c r="ZX74" s="75"/>
      <c r="ZY74" s="75"/>
      <c r="ZZ74" s="75"/>
      <c r="AAA74" s="75"/>
      <c r="AAB74" s="75"/>
      <c r="AAC74" s="75"/>
      <c r="AAD74" s="75"/>
      <c r="AAE74" s="75"/>
      <c r="AAF74" s="75"/>
      <c r="AAG74" s="75"/>
      <c r="AAH74" s="75"/>
      <c r="AAI74" s="75"/>
      <c r="AAJ74" s="75"/>
      <c r="AAK74" s="75"/>
      <c r="AAL74" s="75"/>
      <c r="AAM74" s="75"/>
      <c r="AAN74" s="75"/>
      <c r="AAO74" s="75"/>
      <c r="AAP74" s="75"/>
      <c r="AAQ74" s="75"/>
      <c r="AAR74" s="75"/>
      <c r="AAS74" s="75"/>
      <c r="AAT74" s="75"/>
      <c r="AAU74" s="75"/>
      <c r="AAV74" s="75"/>
      <c r="AAW74" s="75"/>
      <c r="AAX74" s="75"/>
      <c r="AAY74" s="75"/>
      <c r="AAZ74" s="75"/>
      <c r="ABA74" s="75"/>
      <c r="ABB74" s="75"/>
      <c r="ABC74" s="75"/>
      <c r="ABD74" s="75"/>
      <c r="ABE74" s="75"/>
      <c r="ABF74" s="75"/>
      <c r="ABG74" s="75"/>
      <c r="ABH74" s="75"/>
      <c r="ABI74" s="75"/>
      <c r="ABJ74" s="75"/>
      <c r="ABK74" s="75"/>
      <c r="ABL74" s="75"/>
      <c r="ABM74" s="75"/>
      <c r="ABN74" s="75"/>
      <c r="ABO74" s="75"/>
      <c r="ABP74" s="75"/>
      <c r="ABQ74" s="75"/>
      <c r="ABR74" s="75"/>
      <c r="ABS74" s="75"/>
      <c r="ABT74" s="75"/>
      <c r="ABU74" s="75"/>
      <c r="ABV74" s="75"/>
      <c r="ABW74" s="75"/>
      <c r="ABX74" s="75"/>
      <c r="ABY74" s="75"/>
      <c r="ABZ74" s="75"/>
      <c r="ACA74" s="75"/>
      <c r="ACB74" s="75"/>
      <c r="ACC74" s="75"/>
      <c r="ACD74" s="75"/>
      <c r="ACE74" s="75"/>
      <c r="ACF74" s="75"/>
      <c r="ACG74" s="75"/>
      <c r="ACH74" s="75"/>
      <c r="ACI74" s="75"/>
      <c r="ACJ74" s="75"/>
      <c r="ACK74" s="75"/>
      <c r="ACL74" s="75"/>
      <c r="ACM74" s="75"/>
      <c r="ACN74" s="75"/>
      <c r="ACO74" s="75"/>
      <c r="ACP74" s="75"/>
      <c r="ACQ74" s="75"/>
      <c r="ACR74" s="75"/>
      <c r="ACS74" s="75"/>
      <c r="ACT74" s="75"/>
      <c r="ACU74" s="75"/>
      <c r="ACV74" s="75"/>
      <c r="ACW74" s="75"/>
      <c r="ACX74" s="75"/>
      <c r="ACY74" s="75"/>
      <c r="ACZ74" s="75"/>
      <c r="ADA74" s="75"/>
      <c r="ADB74" s="75"/>
      <c r="ADC74" s="75"/>
      <c r="ADD74" s="75"/>
      <c r="ADE74" s="75"/>
      <c r="ADF74" s="75"/>
      <c r="ADG74" s="75"/>
      <c r="ADH74" s="75"/>
      <c r="ADI74" s="75"/>
      <c r="ADJ74" s="75"/>
      <c r="ADK74" s="75"/>
      <c r="ADL74" s="75"/>
      <c r="ADM74" s="75"/>
      <c r="ADN74" s="75"/>
      <c r="ADO74" s="75"/>
      <c r="ADP74" s="75"/>
      <c r="ADQ74" s="75"/>
      <c r="ADR74" s="75"/>
      <c r="ADS74" s="75"/>
      <c r="ADT74" s="75"/>
      <c r="ADU74" s="75"/>
      <c r="ADV74" s="75"/>
      <c r="ADW74" s="75"/>
      <c r="ADX74" s="75"/>
      <c r="ADY74" s="75"/>
      <c r="ADZ74" s="75"/>
      <c r="AEA74" s="75"/>
      <c r="AEB74" s="75"/>
      <c r="AEC74" s="75"/>
      <c r="AED74" s="75"/>
      <c r="AEE74" s="75"/>
      <c r="AEF74" s="75"/>
      <c r="AEG74" s="75"/>
      <c r="AEH74" s="75"/>
      <c r="AEI74" s="75"/>
      <c r="AEJ74" s="75"/>
      <c r="AEK74" s="75"/>
      <c r="AEL74" s="75"/>
      <c r="AEM74" s="75"/>
      <c r="AEN74" s="75"/>
      <c r="AEO74" s="75"/>
      <c r="AEP74" s="75"/>
      <c r="AEQ74" s="75"/>
      <c r="AER74" s="75"/>
      <c r="AES74" s="75"/>
      <c r="AET74" s="75"/>
      <c r="AEU74" s="75"/>
      <c r="AEV74" s="75"/>
      <c r="AEW74" s="75"/>
      <c r="AEX74" s="75"/>
      <c r="AEY74" s="75"/>
    </row>
    <row r="75" spans="1:831" ht="14.25" hidden="1" customHeight="1">
      <c r="A75" s="67"/>
      <c r="B75" s="68" t="s">
        <v>75</v>
      </c>
      <c r="C75" s="69"/>
      <c r="D75" s="73"/>
      <c r="E75" s="74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  <c r="IV75" s="75"/>
      <c r="IW75" s="75"/>
      <c r="IX75" s="75"/>
      <c r="IY75" s="75"/>
      <c r="IZ75" s="75"/>
      <c r="JA75" s="75"/>
      <c r="JB75" s="75"/>
      <c r="JC75" s="75"/>
      <c r="JD75" s="75"/>
      <c r="JE75" s="75"/>
      <c r="JF75" s="75"/>
      <c r="JG75" s="75"/>
      <c r="JH75" s="75"/>
      <c r="JI75" s="75"/>
      <c r="JJ75" s="75"/>
      <c r="JK75" s="75"/>
      <c r="JL75" s="75"/>
      <c r="JM75" s="75"/>
      <c r="JN75" s="75"/>
      <c r="JO75" s="75"/>
      <c r="JP75" s="75"/>
      <c r="JQ75" s="75"/>
      <c r="JR75" s="75"/>
      <c r="JS75" s="75"/>
      <c r="JT75" s="75"/>
      <c r="JU75" s="75"/>
      <c r="JV75" s="75"/>
      <c r="JW75" s="75"/>
      <c r="JX75" s="75"/>
      <c r="JY75" s="75"/>
      <c r="JZ75" s="75"/>
      <c r="KA75" s="75"/>
      <c r="KB75" s="75"/>
      <c r="KC75" s="75"/>
      <c r="KD75" s="75"/>
      <c r="KE75" s="75"/>
      <c r="KF75" s="75"/>
      <c r="KG75" s="75"/>
      <c r="KH75" s="75"/>
      <c r="KI75" s="75"/>
      <c r="KJ75" s="75"/>
      <c r="KK75" s="75"/>
      <c r="KL75" s="75"/>
      <c r="KM75" s="75"/>
      <c r="KN75" s="75"/>
      <c r="KO75" s="75"/>
      <c r="KP75" s="75"/>
      <c r="KQ75" s="75"/>
      <c r="KR75" s="75"/>
      <c r="KS75" s="75"/>
      <c r="KT75" s="75"/>
      <c r="KU75" s="75"/>
      <c r="KV75" s="75"/>
      <c r="KW75" s="75"/>
      <c r="KX75" s="75"/>
      <c r="KY75" s="75"/>
      <c r="KZ75" s="75"/>
      <c r="LA75" s="75"/>
      <c r="LB75" s="75"/>
      <c r="LC75" s="75"/>
      <c r="LD75" s="75"/>
      <c r="LE75" s="75"/>
      <c r="LF75" s="75"/>
      <c r="LG75" s="75"/>
      <c r="LH75" s="75"/>
      <c r="LI75" s="75"/>
      <c r="LJ75" s="75"/>
      <c r="LK75" s="75"/>
      <c r="LL75" s="75"/>
      <c r="LM75" s="75"/>
      <c r="LN75" s="75"/>
      <c r="LO75" s="75"/>
      <c r="LP75" s="75"/>
      <c r="LQ75" s="75"/>
      <c r="LR75" s="75"/>
      <c r="LS75" s="75"/>
      <c r="LT75" s="75"/>
      <c r="LU75" s="75"/>
      <c r="LV75" s="75"/>
      <c r="LW75" s="75"/>
      <c r="LX75" s="75"/>
      <c r="LY75" s="75"/>
      <c r="LZ75" s="75"/>
      <c r="MA75" s="75"/>
      <c r="MB75" s="75"/>
      <c r="MC75" s="75"/>
      <c r="MD75" s="75"/>
      <c r="ME75" s="75"/>
      <c r="MF75" s="75"/>
      <c r="MG75" s="75"/>
      <c r="MH75" s="75"/>
      <c r="MI75" s="75"/>
      <c r="MJ75" s="75"/>
      <c r="MK75" s="75"/>
      <c r="ML75" s="75"/>
      <c r="MM75" s="75"/>
      <c r="MN75" s="75"/>
      <c r="MO75" s="75"/>
      <c r="MP75" s="75"/>
      <c r="MQ75" s="75"/>
      <c r="MR75" s="75"/>
      <c r="MS75" s="75"/>
      <c r="MT75" s="75"/>
      <c r="MU75" s="75"/>
      <c r="MV75" s="75"/>
      <c r="MW75" s="75"/>
      <c r="MX75" s="75"/>
      <c r="MY75" s="75"/>
      <c r="MZ75" s="75"/>
      <c r="NA75" s="75"/>
      <c r="NB75" s="75"/>
      <c r="NC75" s="75"/>
      <c r="ND75" s="75"/>
      <c r="NE75" s="75"/>
      <c r="NF75" s="75"/>
      <c r="NG75" s="75"/>
      <c r="NH75" s="75"/>
      <c r="NI75" s="75"/>
      <c r="NJ75" s="75"/>
      <c r="NK75" s="75"/>
      <c r="NL75" s="75"/>
      <c r="NM75" s="75"/>
      <c r="NN75" s="75"/>
      <c r="NO75" s="75"/>
      <c r="NP75" s="75"/>
      <c r="NQ75" s="75"/>
      <c r="NR75" s="75"/>
      <c r="NS75" s="75"/>
      <c r="NT75" s="75"/>
      <c r="NU75" s="75"/>
      <c r="NV75" s="75"/>
      <c r="NW75" s="75"/>
      <c r="NX75" s="75"/>
      <c r="NY75" s="75"/>
      <c r="NZ75" s="75"/>
      <c r="OA75" s="75"/>
      <c r="OB75" s="75"/>
      <c r="OC75" s="75"/>
      <c r="OD75" s="75"/>
      <c r="OE75" s="75"/>
      <c r="OF75" s="75"/>
      <c r="OG75" s="75"/>
      <c r="OH75" s="75"/>
      <c r="OI75" s="75"/>
      <c r="OJ75" s="75"/>
      <c r="OK75" s="75"/>
      <c r="OL75" s="75"/>
      <c r="OM75" s="75"/>
      <c r="ON75" s="75"/>
      <c r="OO75" s="75"/>
      <c r="OP75" s="75"/>
      <c r="OQ75" s="75"/>
      <c r="OR75" s="75"/>
      <c r="OS75" s="75"/>
      <c r="OT75" s="75"/>
      <c r="OU75" s="75"/>
      <c r="OV75" s="75"/>
      <c r="OW75" s="75"/>
      <c r="OX75" s="75"/>
      <c r="OY75" s="75"/>
      <c r="OZ75" s="75"/>
      <c r="PA75" s="75"/>
      <c r="PB75" s="75"/>
      <c r="PC75" s="75"/>
      <c r="PD75" s="75"/>
      <c r="PE75" s="75"/>
      <c r="PF75" s="75"/>
      <c r="PG75" s="75"/>
      <c r="PH75" s="75"/>
      <c r="PI75" s="75"/>
      <c r="PJ75" s="75"/>
      <c r="PK75" s="75"/>
      <c r="PL75" s="75"/>
      <c r="PM75" s="75"/>
      <c r="PN75" s="75"/>
      <c r="PO75" s="75"/>
      <c r="PP75" s="75"/>
      <c r="PQ75" s="75"/>
      <c r="PR75" s="75"/>
      <c r="PS75" s="75"/>
      <c r="PT75" s="75"/>
      <c r="PU75" s="75"/>
      <c r="PV75" s="75"/>
      <c r="PW75" s="75"/>
      <c r="PX75" s="75"/>
      <c r="PY75" s="75"/>
      <c r="PZ75" s="75"/>
      <c r="QA75" s="75"/>
      <c r="QB75" s="75"/>
      <c r="QC75" s="75"/>
      <c r="QD75" s="75"/>
      <c r="QE75" s="75"/>
      <c r="QF75" s="75"/>
      <c r="QG75" s="75"/>
      <c r="QH75" s="75"/>
      <c r="QI75" s="75"/>
      <c r="QJ75" s="75"/>
      <c r="QK75" s="75"/>
      <c r="QL75" s="75"/>
      <c r="QM75" s="75"/>
      <c r="QN75" s="75"/>
      <c r="QO75" s="75"/>
      <c r="QP75" s="75"/>
      <c r="QQ75" s="75"/>
      <c r="QR75" s="75"/>
      <c r="QS75" s="75"/>
      <c r="QT75" s="75"/>
      <c r="QU75" s="75"/>
      <c r="QV75" s="75"/>
      <c r="QW75" s="75"/>
      <c r="QX75" s="75"/>
      <c r="QY75" s="75"/>
      <c r="QZ75" s="75"/>
      <c r="RA75" s="75"/>
      <c r="RB75" s="75"/>
      <c r="RC75" s="75"/>
      <c r="RD75" s="75"/>
      <c r="RE75" s="75"/>
      <c r="RF75" s="75"/>
      <c r="RG75" s="75"/>
      <c r="RH75" s="75"/>
      <c r="RI75" s="75"/>
      <c r="RJ75" s="75"/>
      <c r="RK75" s="75"/>
      <c r="RL75" s="75"/>
      <c r="RM75" s="75"/>
      <c r="RN75" s="75"/>
      <c r="RO75" s="75"/>
      <c r="RP75" s="75"/>
      <c r="RQ75" s="75"/>
      <c r="RR75" s="75"/>
      <c r="RS75" s="75"/>
      <c r="RT75" s="75"/>
      <c r="RU75" s="75"/>
      <c r="RV75" s="75"/>
      <c r="RW75" s="75"/>
      <c r="RX75" s="75"/>
      <c r="RY75" s="75"/>
      <c r="RZ75" s="75"/>
      <c r="SA75" s="75"/>
      <c r="SB75" s="75"/>
      <c r="SC75" s="75"/>
      <c r="SD75" s="75"/>
      <c r="SE75" s="75"/>
      <c r="SF75" s="75"/>
      <c r="SG75" s="75"/>
      <c r="SH75" s="75"/>
      <c r="SI75" s="75"/>
      <c r="SJ75" s="75"/>
      <c r="SK75" s="75"/>
      <c r="SL75" s="75"/>
      <c r="SM75" s="75"/>
      <c r="SN75" s="75"/>
      <c r="SO75" s="75"/>
      <c r="SP75" s="75"/>
      <c r="SQ75" s="75"/>
      <c r="SR75" s="75"/>
      <c r="SS75" s="75"/>
      <c r="ST75" s="75"/>
      <c r="SU75" s="75"/>
      <c r="SV75" s="75"/>
      <c r="SW75" s="75"/>
      <c r="SX75" s="75"/>
      <c r="SY75" s="75"/>
      <c r="SZ75" s="75"/>
      <c r="TA75" s="75"/>
      <c r="TB75" s="75"/>
      <c r="TC75" s="75"/>
      <c r="TD75" s="75"/>
      <c r="TE75" s="75"/>
      <c r="TF75" s="75"/>
      <c r="TG75" s="75"/>
      <c r="TH75" s="75"/>
      <c r="TI75" s="75"/>
      <c r="TJ75" s="75"/>
      <c r="TK75" s="75"/>
      <c r="TL75" s="75"/>
      <c r="TM75" s="75"/>
      <c r="TN75" s="75"/>
      <c r="TO75" s="75"/>
      <c r="TP75" s="75"/>
      <c r="TQ75" s="75"/>
      <c r="TR75" s="75"/>
      <c r="TS75" s="75"/>
      <c r="TT75" s="75"/>
      <c r="TU75" s="75"/>
      <c r="TV75" s="75"/>
      <c r="TW75" s="75"/>
      <c r="TX75" s="75"/>
      <c r="TY75" s="75"/>
      <c r="TZ75" s="75"/>
      <c r="UA75" s="75"/>
      <c r="UB75" s="75"/>
      <c r="UC75" s="75"/>
      <c r="UD75" s="75"/>
      <c r="UE75" s="75"/>
      <c r="UF75" s="75"/>
      <c r="UG75" s="75"/>
      <c r="UH75" s="75"/>
      <c r="UI75" s="75"/>
      <c r="UJ75" s="75"/>
      <c r="UK75" s="75"/>
      <c r="UL75" s="75"/>
      <c r="UM75" s="75"/>
      <c r="UN75" s="75"/>
      <c r="UO75" s="75"/>
      <c r="UP75" s="75"/>
      <c r="UQ75" s="75"/>
      <c r="UR75" s="75"/>
      <c r="US75" s="75"/>
      <c r="UT75" s="75"/>
      <c r="UU75" s="75"/>
      <c r="UV75" s="75"/>
      <c r="UW75" s="75"/>
      <c r="UX75" s="75"/>
      <c r="UY75" s="75"/>
      <c r="UZ75" s="75"/>
      <c r="VA75" s="75"/>
      <c r="VB75" s="75"/>
      <c r="VC75" s="75"/>
      <c r="VD75" s="75"/>
      <c r="VE75" s="75"/>
      <c r="VF75" s="75"/>
      <c r="VG75" s="75"/>
      <c r="VH75" s="75"/>
      <c r="VI75" s="75"/>
      <c r="VJ75" s="75"/>
      <c r="VK75" s="75"/>
      <c r="VL75" s="75"/>
      <c r="VM75" s="75"/>
      <c r="VN75" s="75"/>
      <c r="VO75" s="75"/>
      <c r="VP75" s="75"/>
      <c r="VQ75" s="75"/>
      <c r="VR75" s="75"/>
      <c r="VS75" s="75"/>
      <c r="VT75" s="75"/>
      <c r="VU75" s="75"/>
      <c r="VV75" s="75"/>
      <c r="VW75" s="75"/>
      <c r="VX75" s="75"/>
      <c r="VY75" s="75"/>
      <c r="VZ75" s="75"/>
      <c r="WA75" s="75"/>
      <c r="WB75" s="75"/>
      <c r="WC75" s="75"/>
      <c r="WD75" s="75"/>
      <c r="WE75" s="75"/>
      <c r="WF75" s="75"/>
      <c r="WG75" s="75"/>
      <c r="WH75" s="75"/>
      <c r="WI75" s="75"/>
      <c r="WJ75" s="75"/>
      <c r="WK75" s="75"/>
      <c r="WL75" s="75"/>
      <c r="WM75" s="75"/>
      <c r="WN75" s="75"/>
      <c r="WO75" s="75"/>
      <c r="WP75" s="75"/>
      <c r="WQ75" s="75"/>
      <c r="WR75" s="75"/>
      <c r="WS75" s="75"/>
      <c r="WT75" s="75"/>
      <c r="WU75" s="75"/>
      <c r="WV75" s="75"/>
      <c r="WW75" s="75"/>
      <c r="WX75" s="75"/>
      <c r="WY75" s="75"/>
      <c r="WZ75" s="75"/>
      <c r="XA75" s="75"/>
      <c r="XB75" s="75"/>
      <c r="XC75" s="75"/>
      <c r="XD75" s="75"/>
      <c r="XE75" s="75"/>
      <c r="XF75" s="75"/>
      <c r="XG75" s="75"/>
      <c r="XH75" s="75"/>
      <c r="XI75" s="75"/>
      <c r="XJ75" s="75"/>
      <c r="XK75" s="75"/>
      <c r="XL75" s="75"/>
      <c r="XM75" s="75"/>
      <c r="XN75" s="75"/>
      <c r="XO75" s="75"/>
      <c r="XP75" s="75"/>
      <c r="XQ75" s="75"/>
      <c r="XR75" s="75"/>
      <c r="XS75" s="75"/>
      <c r="XT75" s="75"/>
      <c r="XU75" s="75"/>
      <c r="XV75" s="75"/>
      <c r="XW75" s="75"/>
      <c r="XX75" s="75"/>
      <c r="XY75" s="75"/>
      <c r="XZ75" s="75"/>
      <c r="YA75" s="75"/>
      <c r="YB75" s="75"/>
      <c r="YC75" s="75"/>
      <c r="YD75" s="75"/>
      <c r="YE75" s="75"/>
      <c r="YF75" s="75"/>
      <c r="YG75" s="75"/>
      <c r="YH75" s="75"/>
      <c r="YI75" s="75"/>
      <c r="YJ75" s="75"/>
      <c r="YK75" s="75"/>
      <c r="YL75" s="75"/>
      <c r="YM75" s="75"/>
      <c r="YN75" s="75"/>
      <c r="YO75" s="75"/>
      <c r="YP75" s="75"/>
      <c r="YQ75" s="75"/>
      <c r="YR75" s="75"/>
      <c r="YS75" s="75"/>
      <c r="YT75" s="75"/>
      <c r="YU75" s="75"/>
      <c r="YV75" s="75"/>
      <c r="YW75" s="75"/>
      <c r="YX75" s="75"/>
      <c r="YY75" s="75"/>
      <c r="YZ75" s="75"/>
      <c r="ZA75" s="75"/>
      <c r="ZB75" s="75"/>
      <c r="ZC75" s="75"/>
      <c r="ZD75" s="75"/>
      <c r="ZE75" s="75"/>
      <c r="ZF75" s="75"/>
      <c r="ZG75" s="75"/>
      <c r="ZH75" s="75"/>
      <c r="ZI75" s="75"/>
      <c r="ZJ75" s="75"/>
      <c r="ZK75" s="75"/>
      <c r="ZL75" s="75"/>
      <c r="ZM75" s="75"/>
      <c r="ZN75" s="75"/>
      <c r="ZO75" s="75"/>
      <c r="ZP75" s="75"/>
      <c r="ZQ75" s="75"/>
      <c r="ZR75" s="75"/>
      <c r="ZS75" s="75"/>
      <c r="ZT75" s="75"/>
      <c r="ZU75" s="75"/>
      <c r="ZV75" s="75"/>
      <c r="ZW75" s="75"/>
      <c r="ZX75" s="75"/>
      <c r="ZY75" s="75"/>
      <c r="ZZ75" s="75"/>
      <c r="AAA75" s="75"/>
      <c r="AAB75" s="75"/>
      <c r="AAC75" s="75"/>
      <c r="AAD75" s="75"/>
      <c r="AAE75" s="75"/>
      <c r="AAF75" s="75"/>
      <c r="AAG75" s="75"/>
      <c r="AAH75" s="75"/>
      <c r="AAI75" s="75"/>
      <c r="AAJ75" s="75"/>
      <c r="AAK75" s="75"/>
      <c r="AAL75" s="75"/>
      <c r="AAM75" s="75"/>
      <c r="AAN75" s="75"/>
      <c r="AAO75" s="75"/>
      <c r="AAP75" s="75"/>
      <c r="AAQ75" s="75"/>
      <c r="AAR75" s="75"/>
      <c r="AAS75" s="75"/>
      <c r="AAT75" s="75"/>
      <c r="AAU75" s="75"/>
      <c r="AAV75" s="75"/>
      <c r="AAW75" s="75"/>
      <c r="AAX75" s="75"/>
      <c r="AAY75" s="75"/>
      <c r="AAZ75" s="75"/>
      <c r="ABA75" s="75"/>
      <c r="ABB75" s="75"/>
      <c r="ABC75" s="75"/>
      <c r="ABD75" s="75"/>
      <c r="ABE75" s="75"/>
      <c r="ABF75" s="75"/>
      <c r="ABG75" s="75"/>
      <c r="ABH75" s="75"/>
      <c r="ABI75" s="75"/>
      <c r="ABJ75" s="75"/>
      <c r="ABK75" s="75"/>
      <c r="ABL75" s="75"/>
      <c r="ABM75" s="75"/>
      <c r="ABN75" s="75"/>
      <c r="ABO75" s="75"/>
      <c r="ABP75" s="75"/>
      <c r="ABQ75" s="75"/>
      <c r="ABR75" s="75"/>
      <c r="ABS75" s="75"/>
      <c r="ABT75" s="75"/>
      <c r="ABU75" s="75"/>
      <c r="ABV75" s="75"/>
      <c r="ABW75" s="75"/>
      <c r="ABX75" s="75"/>
      <c r="ABY75" s="75"/>
      <c r="ABZ75" s="75"/>
      <c r="ACA75" s="75"/>
      <c r="ACB75" s="75"/>
      <c r="ACC75" s="75"/>
      <c r="ACD75" s="75"/>
      <c r="ACE75" s="75"/>
      <c r="ACF75" s="75"/>
      <c r="ACG75" s="75"/>
      <c r="ACH75" s="75"/>
      <c r="ACI75" s="75"/>
      <c r="ACJ75" s="75"/>
      <c r="ACK75" s="75"/>
      <c r="ACL75" s="75"/>
      <c r="ACM75" s="75"/>
      <c r="ACN75" s="75"/>
      <c r="ACO75" s="75"/>
      <c r="ACP75" s="75"/>
      <c r="ACQ75" s="75"/>
      <c r="ACR75" s="75"/>
      <c r="ACS75" s="75"/>
      <c r="ACT75" s="75"/>
      <c r="ACU75" s="75"/>
      <c r="ACV75" s="75"/>
      <c r="ACW75" s="75"/>
      <c r="ACX75" s="75"/>
      <c r="ACY75" s="75"/>
      <c r="ACZ75" s="75"/>
      <c r="ADA75" s="75"/>
      <c r="ADB75" s="75"/>
      <c r="ADC75" s="75"/>
      <c r="ADD75" s="75"/>
      <c r="ADE75" s="75"/>
      <c r="ADF75" s="75"/>
      <c r="ADG75" s="75"/>
      <c r="ADH75" s="75"/>
      <c r="ADI75" s="75"/>
      <c r="ADJ75" s="75"/>
      <c r="ADK75" s="75"/>
      <c r="ADL75" s="75"/>
      <c r="ADM75" s="75"/>
      <c r="ADN75" s="75"/>
      <c r="ADO75" s="75"/>
      <c r="ADP75" s="75"/>
      <c r="ADQ75" s="75"/>
      <c r="ADR75" s="75"/>
      <c r="ADS75" s="75"/>
      <c r="ADT75" s="75"/>
      <c r="ADU75" s="75"/>
      <c r="ADV75" s="75"/>
      <c r="ADW75" s="75"/>
      <c r="ADX75" s="75"/>
      <c r="ADY75" s="75"/>
      <c r="ADZ75" s="75"/>
      <c r="AEA75" s="75"/>
      <c r="AEB75" s="75"/>
      <c r="AEC75" s="75"/>
      <c r="AED75" s="75"/>
      <c r="AEE75" s="75"/>
      <c r="AEF75" s="75"/>
      <c r="AEG75" s="75"/>
      <c r="AEH75" s="75"/>
      <c r="AEI75" s="75"/>
      <c r="AEJ75" s="75"/>
      <c r="AEK75" s="75"/>
      <c r="AEL75" s="75"/>
      <c r="AEM75" s="75"/>
      <c r="AEN75" s="75"/>
      <c r="AEO75" s="75"/>
      <c r="AEP75" s="75"/>
      <c r="AEQ75" s="75"/>
      <c r="AER75" s="75"/>
      <c r="AES75" s="75"/>
      <c r="AET75" s="75"/>
      <c r="AEU75" s="75"/>
      <c r="AEV75" s="75"/>
      <c r="AEW75" s="75"/>
      <c r="AEX75" s="75"/>
      <c r="AEY75" s="75"/>
    </row>
    <row r="76" spans="1:831" ht="14.25" hidden="1" customHeight="1">
      <c r="A76" s="67"/>
      <c r="B76" s="68" t="s">
        <v>76</v>
      </c>
      <c r="C76" s="69"/>
      <c r="D76" s="73"/>
      <c r="E76" s="74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  <c r="IV76" s="75"/>
      <c r="IW76" s="75"/>
      <c r="IX76" s="75"/>
      <c r="IY76" s="75"/>
      <c r="IZ76" s="75"/>
      <c r="JA76" s="75"/>
      <c r="JB76" s="75"/>
      <c r="JC76" s="75"/>
      <c r="JD76" s="75"/>
      <c r="JE76" s="75"/>
      <c r="JF76" s="75"/>
      <c r="JG76" s="75"/>
      <c r="JH76" s="75"/>
      <c r="JI76" s="75"/>
      <c r="JJ76" s="75"/>
      <c r="JK76" s="75"/>
      <c r="JL76" s="75"/>
      <c r="JM76" s="75"/>
      <c r="JN76" s="75"/>
      <c r="JO76" s="75"/>
      <c r="JP76" s="75"/>
      <c r="JQ76" s="75"/>
      <c r="JR76" s="75"/>
      <c r="JS76" s="75"/>
      <c r="JT76" s="75"/>
      <c r="JU76" s="75"/>
      <c r="JV76" s="75"/>
      <c r="JW76" s="75"/>
      <c r="JX76" s="75"/>
      <c r="JY76" s="75"/>
      <c r="JZ76" s="75"/>
      <c r="KA76" s="75"/>
      <c r="KB76" s="75"/>
      <c r="KC76" s="75"/>
      <c r="KD76" s="75"/>
      <c r="KE76" s="75"/>
      <c r="KF76" s="75"/>
      <c r="KG76" s="75"/>
      <c r="KH76" s="75"/>
      <c r="KI76" s="75"/>
      <c r="KJ76" s="75"/>
      <c r="KK76" s="75"/>
      <c r="KL76" s="75"/>
      <c r="KM76" s="75"/>
      <c r="KN76" s="75"/>
      <c r="KO76" s="75"/>
      <c r="KP76" s="75"/>
      <c r="KQ76" s="75"/>
      <c r="KR76" s="75"/>
      <c r="KS76" s="75"/>
      <c r="KT76" s="75"/>
      <c r="KU76" s="75"/>
      <c r="KV76" s="75"/>
      <c r="KW76" s="75"/>
      <c r="KX76" s="75"/>
      <c r="KY76" s="75"/>
      <c r="KZ76" s="75"/>
      <c r="LA76" s="75"/>
      <c r="LB76" s="75"/>
      <c r="LC76" s="75"/>
      <c r="LD76" s="75"/>
      <c r="LE76" s="75"/>
      <c r="LF76" s="75"/>
      <c r="LG76" s="75"/>
      <c r="LH76" s="75"/>
      <c r="LI76" s="75"/>
      <c r="LJ76" s="75"/>
      <c r="LK76" s="75"/>
      <c r="LL76" s="75"/>
      <c r="LM76" s="75"/>
      <c r="LN76" s="75"/>
      <c r="LO76" s="75"/>
      <c r="LP76" s="75"/>
      <c r="LQ76" s="75"/>
      <c r="LR76" s="75"/>
      <c r="LS76" s="75"/>
      <c r="LT76" s="75"/>
      <c r="LU76" s="75"/>
      <c r="LV76" s="75"/>
      <c r="LW76" s="75"/>
      <c r="LX76" s="75"/>
      <c r="LY76" s="75"/>
      <c r="LZ76" s="75"/>
      <c r="MA76" s="75"/>
      <c r="MB76" s="75"/>
      <c r="MC76" s="75"/>
      <c r="MD76" s="75"/>
      <c r="ME76" s="75"/>
      <c r="MF76" s="75"/>
      <c r="MG76" s="75"/>
      <c r="MH76" s="75"/>
      <c r="MI76" s="75"/>
      <c r="MJ76" s="75"/>
      <c r="MK76" s="75"/>
      <c r="ML76" s="75"/>
      <c r="MM76" s="75"/>
      <c r="MN76" s="75"/>
      <c r="MO76" s="75"/>
      <c r="MP76" s="75"/>
      <c r="MQ76" s="75"/>
      <c r="MR76" s="75"/>
      <c r="MS76" s="75"/>
      <c r="MT76" s="75"/>
      <c r="MU76" s="75"/>
      <c r="MV76" s="75"/>
      <c r="MW76" s="75"/>
      <c r="MX76" s="75"/>
      <c r="MY76" s="75"/>
      <c r="MZ76" s="75"/>
      <c r="NA76" s="75"/>
      <c r="NB76" s="75"/>
      <c r="NC76" s="75"/>
      <c r="ND76" s="75"/>
      <c r="NE76" s="75"/>
      <c r="NF76" s="75"/>
      <c r="NG76" s="75"/>
      <c r="NH76" s="75"/>
      <c r="NI76" s="75"/>
      <c r="NJ76" s="75"/>
      <c r="NK76" s="75"/>
      <c r="NL76" s="75"/>
      <c r="NM76" s="75"/>
      <c r="NN76" s="75"/>
      <c r="NO76" s="75"/>
      <c r="NP76" s="75"/>
      <c r="NQ76" s="75"/>
      <c r="NR76" s="75"/>
      <c r="NS76" s="75"/>
      <c r="NT76" s="75"/>
      <c r="NU76" s="75"/>
      <c r="NV76" s="75"/>
      <c r="NW76" s="75"/>
      <c r="NX76" s="75"/>
      <c r="NY76" s="75"/>
      <c r="NZ76" s="75"/>
      <c r="OA76" s="75"/>
      <c r="OB76" s="75"/>
      <c r="OC76" s="75"/>
      <c r="OD76" s="75"/>
      <c r="OE76" s="75"/>
      <c r="OF76" s="75"/>
      <c r="OG76" s="75"/>
      <c r="OH76" s="75"/>
      <c r="OI76" s="75"/>
      <c r="OJ76" s="75"/>
      <c r="OK76" s="75"/>
      <c r="OL76" s="75"/>
      <c r="OM76" s="75"/>
      <c r="ON76" s="75"/>
      <c r="OO76" s="75"/>
      <c r="OP76" s="75"/>
      <c r="OQ76" s="75"/>
      <c r="OR76" s="75"/>
      <c r="OS76" s="75"/>
      <c r="OT76" s="75"/>
      <c r="OU76" s="75"/>
      <c r="OV76" s="75"/>
      <c r="OW76" s="75"/>
      <c r="OX76" s="75"/>
      <c r="OY76" s="75"/>
      <c r="OZ76" s="75"/>
      <c r="PA76" s="75"/>
      <c r="PB76" s="75"/>
      <c r="PC76" s="75"/>
      <c r="PD76" s="75"/>
      <c r="PE76" s="75"/>
      <c r="PF76" s="75"/>
      <c r="PG76" s="75"/>
      <c r="PH76" s="75"/>
      <c r="PI76" s="75"/>
      <c r="PJ76" s="75"/>
      <c r="PK76" s="75"/>
      <c r="PL76" s="75"/>
      <c r="PM76" s="75"/>
      <c r="PN76" s="75"/>
      <c r="PO76" s="75"/>
      <c r="PP76" s="75"/>
      <c r="PQ76" s="75"/>
      <c r="PR76" s="75"/>
      <c r="PS76" s="75"/>
      <c r="PT76" s="75"/>
      <c r="PU76" s="75"/>
      <c r="PV76" s="75"/>
      <c r="PW76" s="75"/>
      <c r="PX76" s="75"/>
      <c r="PY76" s="75"/>
      <c r="PZ76" s="75"/>
      <c r="QA76" s="75"/>
      <c r="QB76" s="75"/>
      <c r="QC76" s="75"/>
      <c r="QD76" s="75"/>
      <c r="QE76" s="75"/>
      <c r="QF76" s="75"/>
      <c r="QG76" s="75"/>
      <c r="QH76" s="75"/>
      <c r="QI76" s="75"/>
      <c r="QJ76" s="75"/>
      <c r="QK76" s="75"/>
      <c r="QL76" s="75"/>
      <c r="QM76" s="75"/>
      <c r="QN76" s="75"/>
      <c r="QO76" s="75"/>
      <c r="QP76" s="75"/>
      <c r="QQ76" s="75"/>
      <c r="QR76" s="75"/>
      <c r="QS76" s="75"/>
      <c r="QT76" s="75"/>
      <c r="QU76" s="75"/>
      <c r="QV76" s="75"/>
      <c r="QW76" s="75"/>
      <c r="QX76" s="75"/>
      <c r="QY76" s="75"/>
      <c r="QZ76" s="75"/>
      <c r="RA76" s="75"/>
      <c r="RB76" s="75"/>
      <c r="RC76" s="75"/>
      <c r="RD76" s="75"/>
      <c r="RE76" s="75"/>
      <c r="RF76" s="75"/>
      <c r="RG76" s="75"/>
      <c r="RH76" s="75"/>
      <c r="RI76" s="75"/>
      <c r="RJ76" s="75"/>
      <c r="RK76" s="75"/>
      <c r="RL76" s="75"/>
      <c r="RM76" s="75"/>
      <c r="RN76" s="75"/>
      <c r="RO76" s="75"/>
      <c r="RP76" s="75"/>
      <c r="RQ76" s="75"/>
      <c r="RR76" s="75"/>
      <c r="RS76" s="75"/>
      <c r="RT76" s="75"/>
      <c r="RU76" s="75"/>
      <c r="RV76" s="75"/>
      <c r="RW76" s="75"/>
      <c r="RX76" s="75"/>
      <c r="RY76" s="75"/>
      <c r="RZ76" s="75"/>
      <c r="SA76" s="75"/>
      <c r="SB76" s="75"/>
      <c r="SC76" s="75"/>
      <c r="SD76" s="75"/>
      <c r="SE76" s="75"/>
      <c r="SF76" s="75"/>
      <c r="SG76" s="75"/>
      <c r="SH76" s="75"/>
      <c r="SI76" s="75"/>
      <c r="SJ76" s="75"/>
      <c r="SK76" s="75"/>
      <c r="SL76" s="75"/>
      <c r="SM76" s="75"/>
      <c r="SN76" s="75"/>
      <c r="SO76" s="75"/>
      <c r="SP76" s="75"/>
      <c r="SQ76" s="75"/>
      <c r="SR76" s="75"/>
      <c r="SS76" s="75"/>
      <c r="ST76" s="75"/>
      <c r="SU76" s="75"/>
      <c r="SV76" s="75"/>
      <c r="SW76" s="75"/>
      <c r="SX76" s="75"/>
      <c r="SY76" s="75"/>
      <c r="SZ76" s="75"/>
      <c r="TA76" s="75"/>
      <c r="TB76" s="75"/>
      <c r="TC76" s="75"/>
      <c r="TD76" s="75"/>
      <c r="TE76" s="75"/>
      <c r="TF76" s="75"/>
      <c r="TG76" s="75"/>
      <c r="TH76" s="75"/>
      <c r="TI76" s="75"/>
      <c r="TJ76" s="75"/>
      <c r="TK76" s="75"/>
      <c r="TL76" s="75"/>
      <c r="TM76" s="75"/>
      <c r="TN76" s="75"/>
      <c r="TO76" s="75"/>
      <c r="TP76" s="75"/>
      <c r="TQ76" s="75"/>
      <c r="TR76" s="75"/>
      <c r="TS76" s="75"/>
      <c r="TT76" s="75"/>
      <c r="TU76" s="75"/>
      <c r="TV76" s="75"/>
      <c r="TW76" s="75"/>
      <c r="TX76" s="75"/>
      <c r="TY76" s="75"/>
      <c r="TZ76" s="75"/>
      <c r="UA76" s="75"/>
      <c r="UB76" s="75"/>
      <c r="UC76" s="75"/>
      <c r="UD76" s="75"/>
      <c r="UE76" s="75"/>
      <c r="UF76" s="75"/>
      <c r="UG76" s="75"/>
      <c r="UH76" s="75"/>
      <c r="UI76" s="75"/>
      <c r="UJ76" s="75"/>
      <c r="UK76" s="75"/>
      <c r="UL76" s="75"/>
      <c r="UM76" s="75"/>
      <c r="UN76" s="75"/>
      <c r="UO76" s="75"/>
      <c r="UP76" s="75"/>
      <c r="UQ76" s="75"/>
      <c r="UR76" s="75"/>
      <c r="US76" s="75"/>
      <c r="UT76" s="75"/>
      <c r="UU76" s="75"/>
      <c r="UV76" s="75"/>
      <c r="UW76" s="75"/>
      <c r="UX76" s="75"/>
      <c r="UY76" s="75"/>
      <c r="UZ76" s="75"/>
      <c r="VA76" s="75"/>
      <c r="VB76" s="75"/>
      <c r="VC76" s="75"/>
      <c r="VD76" s="75"/>
      <c r="VE76" s="75"/>
      <c r="VF76" s="75"/>
      <c r="VG76" s="75"/>
      <c r="VH76" s="75"/>
      <c r="VI76" s="75"/>
      <c r="VJ76" s="75"/>
      <c r="VK76" s="75"/>
      <c r="VL76" s="75"/>
      <c r="VM76" s="75"/>
      <c r="VN76" s="75"/>
      <c r="VO76" s="75"/>
      <c r="VP76" s="75"/>
      <c r="VQ76" s="75"/>
      <c r="VR76" s="75"/>
      <c r="VS76" s="75"/>
      <c r="VT76" s="75"/>
      <c r="VU76" s="75"/>
      <c r="VV76" s="75"/>
      <c r="VW76" s="75"/>
      <c r="VX76" s="75"/>
      <c r="VY76" s="75"/>
      <c r="VZ76" s="75"/>
      <c r="WA76" s="75"/>
      <c r="WB76" s="75"/>
      <c r="WC76" s="75"/>
      <c r="WD76" s="75"/>
      <c r="WE76" s="75"/>
      <c r="WF76" s="75"/>
      <c r="WG76" s="75"/>
      <c r="WH76" s="75"/>
      <c r="WI76" s="75"/>
      <c r="WJ76" s="75"/>
      <c r="WK76" s="75"/>
      <c r="WL76" s="75"/>
      <c r="WM76" s="75"/>
      <c r="WN76" s="75"/>
      <c r="WO76" s="75"/>
      <c r="WP76" s="75"/>
      <c r="WQ76" s="75"/>
      <c r="WR76" s="75"/>
      <c r="WS76" s="75"/>
      <c r="WT76" s="75"/>
      <c r="WU76" s="75"/>
      <c r="WV76" s="75"/>
      <c r="WW76" s="75"/>
      <c r="WX76" s="75"/>
      <c r="WY76" s="75"/>
      <c r="WZ76" s="75"/>
      <c r="XA76" s="75"/>
      <c r="XB76" s="75"/>
      <c r="XC76" s="75"/>
      <c r="XD76" s="75"/>
      <c r="XE76" s="75"/>
      <c r="XF76" s="75"/>
      <c r="XG76" s="75"/>
      <c r="XH76" s="75"/>
      <c r="XI76" s="75"/>
      <c r="XJ76" s="75"/>
      <c r="XK76" s="75"/>
      <c r="XL76" s="75"/>
      <c r="XM76" s="75"/>
      <c r="XN76" s="75"/>
      <c r="XO76" s="75"/>
      <c r="XP76" s="75"/>
      <c r="XQ76" s="75"/>
      <c r="XR76" s="75"/>
      <c r="XS76" s="75"/>
      <c r="XT76" s="75"/>
      <c r="XU76" s="75"/>
      <c r="XV76" s="75"/>
      <c r="XW76" s="75"/>
      <c r="XX76" s="75"/>
      <c r="XY76" s="75"/>
      <c r="XZ76" s="75"/>
      <c r="YA76" s="75"/>
      <c r="YB76" s="75"/>
      <c r="YC76" s="75"/>
      <c r="YD76" s="75"/>
      <c r="YE76" s="75"/>
      <c r="YF76" s="75"/>
      <c r="YG76" s="75"/>
      <c r="YH76" s="75"/>
      <c r="YI76" s="75"/>
      <c r="YJ76" s="75"/>
      <c r="YK76" s="75"/>
      <c r="YL76" s="75"/>
      <c r="YM76" s="75"/>
      <c r="YN76" s="75"/>
      <c r="YO76" s="75"/>
      <c r="YP76" s="75"/>
      <c r="YQ76" s="75"/>
      <c r="YR76" s="75"/>
      <c r="YS76" s="75"/>
      <c r="YT76" s="75"/>
      <c r="YU76" s="75"/>
      <c r="YV76" s="75"/>
      <c r="YW76" s="75"/>
      <c r="YX76" s="75"/>
      <c r="YY76" s="75"/>
      <c r="YZ76" s="75"/>
      <c r="ZA76" s="75"/>
      <c r="ZB76" s="75"/>
      <c r="ZC76" s="75"/>
      <c r="ZD76" s="75"/>
      <c r="ZE76" s="75"/>
      <c r="ZF76" s="75"/>
      <c r="ZG76" s="75"/>
      <c r="ZH76" s="75"/>
      <c r="ZI76" s="75"/>
      <c r="ZJ76" s="75"/>
      <c r="ZK76" s="75"/>
      <c r="ZL76" s="75"/>
      <c r="ZM76" s="75"/>
      <c r="ZN76" s="75"/>
      <c r="ZO76" s="75"/>
      <c r="ZP76" s="75"/>
      <c r="ZQ76" s="75"/>
      <c r="ZR76" s="75"/>
      <c r="ZS76" s="75"/>
      <c r="ZT76" s="75"/>
      <c r="ZU76" s="75"/>
      <c r="ZV76" s="75"/>
      <c r="ZW76" s="75"/>
      <c r="ZX76" s="75"/>
      <c r="ZY76" s="75"/>
      <c r="ZZ76" s="75"/>
      <c r="AAA76" s="75"/>
      <c r="AAB76" s="75"/>
      <c r="AAC76" s="75"/>
      <c r="AAD76" s="75"/>
      <c r="AAE76" s="75"/>
      <c r="AAF76" s="75"/>
      <c r="AAG76" s="75"/>
      <c r="AAH76" s="75"/>
      <c r="AAI76" s="75"/>
      <c r="AAJ76" s="75"/>
      <c r="AAK76" s="75"/>
      <c r="AAL76" s="75"/>
      <c r="AAM76" s="75"/>
      <c r="AAN76" s="75"/>
      <c r="AAO76" s="75"/>
      <c r="AAP76" s="75"/>
      <c r="AAQ76" s="75"/>
      <c r="AAR76" s="75"/>
      <c r="AAS76" s="75"/>
      <c r="AAT76" s="75"/>
      <c r="AAU76" s="75"/>
      <c r="AAV76" s="75"/>
      <c r="AAW76" s="75"/>
      <c r="AAX76" s="75"/>
      <c r="AAY76" s="75"/>
      <c r="AAZ76" s="75"/>
      <c r="ABA76" s="75"/>
      <c r="ABB76" s="75"/>
      <c r="ABC76" s="75"/>
      <c r="ABD76" s="75"/>
      <c r="ABE76" s="75"/>
      <c r="ABF76" s="75"/>
      <c r="ABG76" s="75"/>
      <c r="ABH76" s="75"/>
      <c r="ABI76" s="75"/>
      <c r="ABJ76" s="75"/>
      <c r="ABK76" s="75"/>
      <c r="ABL76" s="75"/>
      <c r="ABM76" s="75"/>
      <c r="ABN76" s="75"/>
      <c r="ABO76" s="75"/>
      <c r="ABP76" s="75"/>
      <c r="ABQ76" s="75"/>
      <c r="ABR76" s="75"/>
      <c r="ABS76" s="75"/>
      <c r="ABT76" s="75"/>
      <c r="ABU76" s="75"/>
      <c r="ABV76" s="75"/>
      <c r="ABW76" s="75"/>
      <c r="ABX76" s="75"/>
      <c r="ABY76" s="75"/>
      <c r="ABZ76" s="75"/>
      <c r="ACA76" s="75"/>
      <c r="ACB76" s="75"/>
      <c r="ACC76" s="75"/>
      <c r="ACD76" s="75"/>
      <c r="ACE76" s="75"/>
      <c r="ACF76" s="75"/>
      <c r="ACG76" s="75"/>
      <c r="ACH76" s="75"/>
      <c r="ACI76" s="75"/>
      <c r="ACJ76" s="75"/>
      <c r="ACK76" s="75"/>
      <c r="ACL76" s="75"/>
      <c r="ACM76" s="75"/>
      <c r="ACN76" s="75"/>
      <c r="ACO76" s="75"/>
      <c r="ACP76" s="75"/>
      <c r="ACQ76" s="75"/>
      <c r="ACR76" s="75"/>
      <c r="ACS76" s="75"/>
      <c r="ACT76" s="75"/>
      <c r="ACU76" s="75"/>
      <c r="ACV76" s="75"/>
      <c r="ACW76" s="75"/>
      <c r="ACX76" s="75"/>
      <c r="ACY76" s="75"/>
      <c r="ACZ76" s="75"/>
      <c r="ADA76" s="75"/>
      <c r="ADB76" s="75"/>
      <c r="ADC76" s="75"/>
      <c r="ADD76" s="75"/>
      <c r="ADE76" s="75"/>
      <c r="ADF76" s="75"/>
      <c r="ADG76" s="75"/>
      <c r="ADH76" s="75"/>
      <c r="ADI76" s="75"/>
      <c r="ADJ76" s="75"/>
      <c r="ADK76" s="75"/>
      <c r="ADL76" s="75"/>
      <c r="ADM76" s="75"/>
      <c r="ADN76" s="75"/>
      <c r="ADO76" s="75"/>
      <c r="ADP76" s="75"/>
      <c r="ADQ76" s="75"/>
      <c r="ADR76" s="75"/>
      <c r="ADS76" s="75"/>
      <c r="ADT76" s="75"/>
      <c r="ADU76" s="75"/>
      <c r="ADV76" s="75"/>
      <c r="ADW76" s="75"/>
      <c r="ADX76" s="75"/>
      <c r="ADY76" s="75"/>
      <c r="ADZ76" s="75"/>
      <c r="AEA76" s="75"/>
      <c r="AEB76" s="75"/>
      <c r="AEC76" s="75"/>
      <c r="AED76" s="75"/>
      <c r="AEE76" s="75"/>
      <c r="AEF76" s="75"/>
      <c r="AEG76" s="75"/>
      <c r="AEH76" s="75"/>
      <c r="AEI76" s="75"/>
      <c r="AEJ76" s="75"/>
      <c r="AEK76" s="75"/>
      <c r="AEL76" s="75"/>
      <c r="AEM76" s="75"/>
      <c r="AEN76" s="75"/>
      <c r="AEO76" s="75"/>
      <c r="AEP76" s="75"/>
      <c r="AEQ76" s="75"/>
      <c r="AER76" s="75"/>
      <c r="AES76" s="75"/>
      <c r="AET76" s="75"/>
      <c r="AEU76" s="75"/>
      <c r="AEV76" s="75"/>
      <c r="AEW76" s="75"/>
      <c r="AEX76" s="75"/>
      <c r="AEY76" s="75"/>
    </row>
    <row r="77" spans="1:831" ht="14.25" hidden="1" customHeight="1">
      <c r="A77" s="67"/>
      <c r="B77" s="68" t="s">
        <v>77</v>
      </c>
      <c r="C77" s="69"/>
      <c r="D77" s="73"/>
      <c r="E77" s="74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  <c r="IV77" s="75"/>
      <c r="IW77" s="75"/>
      <c r="IX77" s="75"/>
      <c r="IY77" s="75"/>
      <c r="IZ77" s="75"/>
      <c r="JA77" s="75"/>
      <c r="JB77" s="75"/>
      <c r="JC77" s="75"/>
      <c r="JD77" s="75"/>
      <c r="JE77" s="75"/>
      <c r="JF77" s="75"/>
      <c r="JG77" s="75"/>
      <c r="JH77" s="75"/>
      <c r="JI77" s="75"/>
      <c r="JJ77" s="75"/>
      <c r="JK77" s="75"/>
      <c r="JL77" s="75"/>
      <c r="JM77" s="75"/>
      <c r="JN77" s="75"/>
      <c r="JO77" s="75"/>
      <c r="JP77" s="75"/>
      <c r="JQ77" s="75"/>
      <c r="JR77" s="75"/>
      <c r="JS77" s="75"/>
      <c r="JT77" s="75"/>
      <c r="JU77" s="75"/>
      <c r="JV77" s="75"/>
      <c r="JW77" s="75"/>
      <c r="JX77" s="75"/>
      <c r="JY77" s="75"/>
      <c r="JZ77" s="75"/>
      <c r="KA77" s="75"/>
      <c r="KB77" s="75"/>
      <c r="KC77" s="75"/>
      <c r="KD77" s="75"/>
      <c r="KE77" s="75"/>
      <c r="KF77" s="75"/>
      <c r="KG77" s="75"/>
      <c r="KH77" s="75"/>
      <c r="KI77" s="75"/>
      <c r="KJ77" s="75"/>
      <c r="KK77" s="75"/>
      <c r="KL77" s="75"/>
      <c r="KM77" s="75"/>
      <c r="KN77" s="75"/>
      <c r="KO77" s="75"/>
      <c r="KP77" s="75"/>
      <c r="KQ77" s="75"/>
      <c r="KR77" s="75"/>
      <c r="KS77" s="75"/>
      <c r="KT77" s="75"/>
      <c r="KU77" s="75"/>
      <c r="KV77" s="75"/>
      <c r="KW77" s="75"/>
      <c r="KX77" s="75"/>
      <c r="KY77" s="75"/>
      <c r="KZ77" s="75"/>
      <c r="LA77" s="75"/>
      <c r="LB77" s="75"/>
      <c r="LC77" s="75"/>
      <c r="LD77" s="75"/>
      <c r="LE77" s="75"/>
      <c r="LF77" s="75"/>
      <c r="LG77" s="75"/>
      <c r="LH77" s="75"/>
      <c r="LI77" s="75"/>
      <c r="LJ77" s="75"/>
      <c r="LK77" s="75"/>
      <c r="LL77" s="75"/>
      <c r="LM77" s="75"/>
      <c r="LN77" s="75"/>
      <c r="LO77" s="75"/>
      <c r="LP77" s="75"/>
      <c r="LQ77" s="75"/>
      <c r="LR77" s="75"/>
      <c r="LS77" s="75"/>
      <c r="LT77" s="75"/>
      <c r="LU77" s="75"/>
      <c r="LV77" s="75"/>
      <c r="LW77" s="75"/>
      <c r="LX77" s="75"/>
      <c r="LY77" s="75"/>
      <c r="LZ77" s="75"/>
      <c r="MA77" s="75"/>
      <c r="MB77" s="75"/>
      <c r="MC77" s="75"/>
      <c r="MD77" s="75"/>
      <c r="ME77" s="75"/>
      <c r="MF77" s="75"/>
      <c r="MG77" s="75"/>
      <c r="MH77" s="75"/>
      <c r="MI77" s="75"/>
      <c r="MJ77" s="75"/>
      <c r="MK77" s="75"/>
      <c r="ML77" s="75"/>
      <c r="MM77" s="75"/>
      <c r="MN77" s="75"/>
      <c r="MO77" s="75"/>
      <c r="MP77" s="75"/>
      <c r="MQ77" s="75"/>
      <c r="MR77" s="75"/>
      <c r="MS77" s="75"/>
      <c r="MT77" s="75"/>
      <c r="MU77" s="75"/>
      <c r="MV77" s="75"/>
      <c r="MW77" s="75"/>
      <c r="MX77" s="75"/>
      <c r="MY77" s="75"/>
      <c r="MZ77" s="75"/>
      <c r="NA77" s="75"/>
      <c r="NB77" s="75"/>
      <c r="NC77" s="75"/>
      <c r="ND77" s="75"/>
      <c r="NE77" s="75"/>
      <c r="NF77" s="75"/>
      <c r="NG77" s="75"/>
      <c r="NH77" s="75"/>
      <c r="NI77" s="75"/>
      <c r="NJ77" s="75"/>
      <c r="NK77" s="75"/>
      <c r="NL77" s="75"/>
      <c r="NM77" s="75"/>
      <c r="NN77" s="75"/>
      <c r="NO77" s="75"/>
      <c r="NP77" s="75"/>
      <c r="NQ77" s="75"/>
      <c r="NR77" s="75"/>
      <c r="NS77" s="75"/>
      <c r="NT77" s="75"/>
      <c r="NU77" s="75"/>
      <c r="NV77" s="75"/>
      <c r="NW77" s="75"/>
      <c r="NX77" s="75"/>
      <c r="NY77" s="75"/>
      <c r="NZ77" s="75"/>
      <c r="OA77" s="75"/>
      <c r="OB77" s="75"/>
      <c r="OC77" s="75"/>
      <c r="OD77" s="75"/>
      <c r="OE77" s="75"/>
      <c r="OF77" s="75"/>
      <c r="OG77" s="75"/>
      <c r="OH77" s="75"/>
      <c r="OI77" s="75"/>
      <c r="OJ77" s="75"/>
      <c r="OK77" s="75"/>
      <c r="OL77" s="75"/>
      <c r="OM77" s="75"/>
      <c r="ON77" s="75"/>
      <c r="OO77" s="75"/>
      <c r="OP77" s="75"/>
      <c r="OQ77" s="75"/>
      <c r="OR77" s="75"/>
      <c r="OS77" s="75"/>
      <c r="OT77" s="75"/>
      <c r="OU77" s="75"/>
      <c r="OV77" s="75"/>
      <c r="OW77" s="75"/>
      <c r="OX77" s="75"/>
      <c r="OY77" s="75"/>
      <c r="OZ77" s="75"/>
      <c r="PA77" s="75"/>
      <c r="PB77" s="75"/>
      <c r="PC77" s="75"/>
      <c r="PD77" s="75"/>
      <c r="PE77" s="75"/>
      <c r="PF77" s="75"/>
      <c r="PG77" s="75"/>
      <c r="PH77" s="75"/>
      <c r="PI77" s="75"/>
      <c r="PJ77" s="75"/>
      <c r="PK77" s="75"/>
      <c r="PL77" s="75"/>
      <c r="PM77" s="75"/>
      <c r="PN77" s="75"/>
      <c r="PO77" s="75"/>
      <c r="PP77" s="75"/>
      <c r="PQ77" s="75"/>
      <c r="PR77" s="75"/>
      <c r="PS77" s="75"/>
      <c r="PT77" s="75"/>
      <c r="PU77" s="75"/>
      <c r="PV77" s="75"/>
      <c r="PW77" s="75"/>
      <c r="PX77" s="75"/>
      <c r="PY77" s="75"/>
      <c r="PZ77" s="75"/>
      <c r="QA77" s="75"/>
      <c r="QB77" s="75"/>
      <c r="QC77" s="75"/>
      <c r="QD77" s="75"/>
      <c r="QE77" s="75"/>
      <c r="QF77" s="75"/>
      <c r="QG77" s="75"/>
      <c r="QH77" s="75"/>
      <c r="QI77" s="75"/>
      <c r="QJ77" s="75"/>
      <c r="QK77" s="75"/>
      <c r="QL77" s="75"/>
      <c r="QM77" s="75"/>
      <c r="QN77" s="75"/>
      <c r="QO77" s="75"/>
      <c r="QP77" s="75"/>
      <c r="QQ77" s="75"/>
      <c r="QR77" s="75"/>
      <c r="QS77" s="75"/>
      <c r="QT77" s="75"/>
      <c r="QU77" s="75"/>
      <c r="QV77" s="75"/>
      <c r="QW77" s="75"/>
      <c r="QX77" s="75"/>
      <c r="QY77" s="75"/>
      <c r="QZ77" s="75"/>
      <c r="RA77" s="75"/>
      <c r="RB77" s="75"/>
      <c r="RC77" s="75"/>
      <c r="RD77" s="75"/>
      <c r="RE77" s="75"/>
      <c r="RF77" s="75"/>
      <c r="RG77" s="75"/>
      <c r="RH77" s="75"/>
      <c r="RI77" s="75"/>
      <c r="RJ77" s="75"/>
      <c r="RK77" s="75"/>
      <c r="RL77" s="75"/>
      <c r="RM77" s="75"/>
      <c r="RN77" s="75"/>
      <c r="RO77" s="75"/>
      <c r="RP77" s="75"/>
      <c r="RQ77" s="75"/>
      <c r="RR77" s="75"/>
      <c r="RS77" s="75"/>
      <c r="RT77" s="75"/>
      <c r="RU77" s="75"/>
      <c r="RV77" s="75"/>
      <c r="RW77" s="75"/>
      <c r="RX77" s="75"/>
      <c r="RY77" s="75"/>
      <c r="RZ77" s="75"/>
      <c r="SA77" s="75"/>
      <c r="SB77" s="75"/>
      <c r="SC77" s="75"/>
      <c r="SD77" s="75"/>
      <c r="SE77" s="75"/>
      <c r="SF77" s="75"/>
      <c r="SG77" s="75"/>
      <c r="SH77" s="75"/>
      <c r="SI77" s="75"/>
      <c r="SJ77" s="75"/>
      <c r="SK77" s="75"/>
      <c r="SL77" s="75"/>
      <c r="SM77" s="75"/>
      <c r="SN77" s="75"/>
      <c r="SO77" s="75"/>
      <c r="SP77" s="75"/>
      <c r="SQ77" s="75"/>
      <c r="SR77" s="75"/>
      <c r="SS77" s="75"/>
      <c r="ST77" s="75"/>
      <c r="SU77" s="75"/>
      <c r="SV77" s="75"/>
      <c r="SW77" s="75"/>
      <c r="SX77" s="75"/>
      <c r="SY77" s="75"/>
      <c r="SZ77" s="75"/>
      <c r="TA77" s="75"/>
      <c r="TB77" s="75"/>
      <c r="TC77" s="75"/>
      <c r="TD77" s="75"/>
      <c r="TE77" s="75"/>
      <c r="TF77" s="75"/>
      <c r="TG77" s="75"/>
      <c r="TH77" s="75"/>
      <c r="TI77" s="75"/>
      <c r="TJ77" s="75"/>
      <c r="TK77" s="75"/>
      <c r="TL77" s="75"/>
      <c r="TM77" s="75"/>
      <c r="TN77" s="75"/>
      <c r="TO77" s="75"/>
      <c r="TP77" s="75"/>
      <c r="TQ77" s="75"/>
      <c r="TR77" s="75"/>
      <c r="TS77" s="75"/>
      <c r="TT77" s="75"/>
      <c r="TU77" s="75"/>
      <c r="TV77" s="75"/>
      <c r="TW77" s="75"/>
      <c r="TX77" s="75"/>
      <c r="TY77" s="75"/>
      <c r="TZ77" s="75"/>
      <c r="UA77" s="75"/>
      <c r="UB77" s="75"/>
      <c r="UC77" s="75"/>
      <c r="UD77" s="75"/>
      <c r="UE77" s="75"/>
      <c r="UF77" s="75"/>
      <c r="UG77" s="75"/>
      <c r="UH77" s="75"/>
      <c r="UI77" s="75"/>
      <c r="UJ77" s="75"/>
      <c r="UK77" s="75"/>
      <c r="UL77" s="75"/>
      <c r="UM77" s="75"/>
      <c r="UN77" s="75"/>
      <c r="UO77" s="75"/>
      <c r="UP77" s="75"/>
      <c r="UQ77" s="75"/>
      <c r="UR77" s="75"/>
      <c r="US77" s="75"/>
      <c r="UT77" s="75"/>
      <c r="UU77" s="75"/>
      <c r="UV77" s="75"/>
      <c r="UW77" s="75"/>
      <c r="UX77" s="75"/>
      <c r="UY77" s="75"/>
      <c r="UZ77" s="75"/>
      <c r="VA77" s="75"/>
      <c r="VB77" s="75"/>
      <c r="VC77" s="75"/>
      <c r="VD77" s="75"/>
      <c r="VE77" s="75"/>
      <c r="VF77" s="75"/>
      <c r="VG77" s="75"/>
      <c r="VH77" s="75"/>
      <c r="VI77" s="75"/>
      <c r="VJ77" s="75"/>
      <c r="VK77" s="75"/>
      <c r="VL77" s="75"/>
      <c r="VM77" s="75"/>
      <c r="VN77" s="75"/>
      <c r="VO77" s="75"/>
      <c r="VP77" s="75"/>
      <c r="VQ77" s="75"/>
      <c r="VR77" s="75"/>
      <c r="VS77" s="75"/>
      <c r="VT77" s="75"/>
      <c r="VU77" s="75"/>
      <c r="VV77" s="75"/>
      <c r="VW77" s="75"/>
      <c r="VX77" s="75"/>
      <c r="VY77" s="75"/>
      <c r="VZ77" s="75"/>
      <c r="WA77" s="75"/>
      <c r="WB77" s="75"/>
      <c r="WC77" s="75"/>
      <c r="WD77" s="75"/>
      <c r="WE77" s="75"/>
      <c r="WF77" s="75"/>
      <c r="WG77" s="75"/>
      <c r="WH77" s="75"/>
      <c r="WI77" s="75"/>
      <c r="WJ77" s="75"/>
      <c r="WK77" s="75"/>
      <c r="WL77" s="75"/>
      <c r="WM77" s="75"/>
      <c r="WN77" s="75"/>
      <c r="WO77" s="75"/>
      <c r="WP77" s="75"/>
      <c r="WQ77" s="75"/>
      <c r="WR77" s="75"/>
      <c r="WS77" s="75"/>
      <c r="WT77" s="75"/>
      <c r="WU77" s="75"/>
      <c r="WV77" s="75"/>
      <c r="WW77" s="75"/>
      <c r="WX77" s="75"/>
      <c r="WY77" s="75"/>
      <c r="WZ77" s="75"/>
      <c r="XA77" s="75"/>
      <c r="XB77" s="75"/>
      <c r="XC77" s="75"/>
      <c r="XD77" s="75"/>
      <c r="XE77" s="75"/>
      <c r="XF77" s="75"/>
      <c r="XG77" s="75"/>
      <c r="XH77" s="75"/>
      <c r="XI77" s="75"/>
      <c r="XJ77" s="75"/>
      <c r="XK77" s="75"/>
      <c r="XL77" s="75"/>
      <c r="XM77" s="75"/>
      <c r="XN77" s="75"/>
      <c r="XO77" s="75"/>
      <c r="XP77" s="75"/>
      <c r="XQ77" s="75"/>
      <c r="XR77" s="75"/>
      <c r="XS77" s="75"/>
      <c r="XT77" s="75"/>
      <c r="XU77" s="75"/>
      <c r="XV77" s="75"/>
      <c r="XW77" s="75"/>
      <c r="XX77" s="75"/>
      <c r="XY77" s="75"/>
      <c r="XZ77" s="75"/>
      <c r="YA77" s="75"/>
      <c r="YB77" s="75"/>
      <c r="YC77" s="75"/>
      <c r="YD77" s="75"/>
      <c r="YE77" s="75"/>
      <c r="YF77" s="75"/>
      <c r="YG77" s="75"/>
      <c r="YH77" s="75"/>
      <c r="YI77" s="75"/>
      <c r="YJ77" s="75"/>
      <c r="YK77" s="75"/>
      <c r="YL77" s="75"/>
      <c r="YM77" s="75"/>
      <c r="YN77" s="75"/>
      <c r="YO77" s="75"/>
      <c r="YP77" s="75"/>
      <c r="YQ77" s="75"/>
      <c r="YR77" s="75"/>
      <c r="YS77" s="75"/>
      <c r="YT77" s="75"/>
      <c r="YU77" s="75"/>
      <c r="YV77" s="75"/>
      <c r="YW77" s="75"/>
      <c r="YX77" s="75"/>
      <c r="YY77" s="75"/>
      <c r="YZ77" s="75"/>
      <c r="ZA77" s="75"/>
      <c r="ZB77" s="75"/>
      <c r="ZC77" s="75"/>
      <c r="ZD77" s="75"/>
      <c r="ZE77" s="75"/>
      <c r="ZF77" s="75"/>
      <c r="ZG77" s="75"/>
      <c r="ZH77" s="75"/>
      <c r="ZI77" s="75"/>
      <c r="ZJ77" s="75"/>
      <c r="ZK77" s="75"/>
      <c r="ZL77" s="75"/>
      <c r="ZM77" s="75"/>
      <c r="ZN77" s="75"/>
      <c r="ZO77" s="75"/>
      <c r="ZP77" s="75"/>
      <c r="ZQ77" s="75"/>
      <c r="ZR77" s="75"/>
      <c r="ZS77" s="75"/>
      <c r="ZT77" s="75"/>
      <c r="ZU77" s="75"/>
      <c r="ZV77" s="75"/>
      <c r="ZW77" s="75"/>
      <c r="ZX77" s="75"/>
      <c r="ZY77" s="75"/>
      <c r="ZZ77" s="75"/>
      <c r="AAA77" s="75"/>
      <c r="AAB77" s="75"/>
      <c r="AAC77" s="75"/>
      <c r="AAD77" s="75"/>
      <c r="AAE77" s="75"/>
      <c r="AAF77" s="75"/>
      <c r="AAG77" s="75"/>
      <c r="AAH77" s="75"/>
      <c r="AAI77" s="75"/>
      <c r="AAJ77" s="75"/>
      <c r="AAK77" s="75"/>
      <c r="AAL77" s="75"/>
      <c r="AAM77" s="75"/>
      <c r="AAN77" s="75"/>
      <c r="AAO77" s="75"/>
      <c r="AAP77" s="75"/>
      <c r="AAQ77" s="75"/>
      <c r="AAR77" s="75"/>
      <c r="AAS77" s="75"/>
      <c r="AAT77" s="75"/>
      <c r="AAU77" s="75"/>
      <c r="AAV77" s="75"/>
      <c r="AAW77" s="75"/>
      <c r="AAX77" s="75"/>
      <c r="AAY77" s="75"/>
      <c r="AAZ77" s="75"/>
      <c r="ABA77" s="75"/>
      <c r="ABB77" s="75"/>
      <c r="ABC77" s="75"/>
      <c r="ABD77" s="75"/>
      <c r="ABE77" s="75"/>
      <c r="ABF77" s="75"/>
      <c r="ABG77" s="75"/>
      <c r="ABH77" s="75"/>
      <c r="ABI77" s="75"/>
      <c r="ABJ77" s="75"/>
      <c r="ABK77" s="75"/>
      <c r="ABL77" s="75"/>
      <c r="ABM77" s="75"/>
      <c r="ABN77" s="75"/>
      <c r="ABO77" s="75"/>
      <c r="ABP77" s="75"/>
      <c r="ABQ77" s="75"/>
      <c r="ABR77" s="75"/>
      <c r="ABS77" s="75"/>
      <c r="ABT77" s="75"/>
      <c r="ABU77" s="75"/>
      <c r="ABV77" s="75"/>
      <c r="ABW77" s="75"/>
      <c r="ABX77" s="75"/>
      <c r="ABY77" s="75"/>
      <c r="ABZ77" s="75"/>
      <c r="ACA77" s="75"/>
      <c r="ACB77" s="75"/>
      <c r="ACC77" s="75"/>
      <c r="ACD77" s="75"/>
      <c r="ACE77" s="75"/>
      <c r="ACF77" s="75"/>
      <c r="ACG77" s="75"/>
      <c r="ACH77" s="75"/>
      <c r="ACI77" s="75"/>
      <c r="ACJ77" s="75"/>
      <c r="ACK77" s="75"/>
      <c r="ACL77" s="75"/>
      <c r="ACM77" s="75"/>
      <c r="ACN77" s="75"/>
      <c r="ACO77" s="75"/>
      <c r="ACP77" s="75"/>
      <c r="ACQ77" s="75"/>
      <c r="ACR77" s="75"/>
      <c r="ACS77" s="75"/>
      <c r="ACT77" s="75"/>
      <c r="ACU77" s="75"/>
      <c r="ACV77" s="75"/>
      <c r="ACW77" s="75"/>
      <c r="ACX77" s="75"/>
      <c r="ACY77" s="75"/>
      <c r="ACZ77" s="75"/>
      <c r="ADA77" s="75"/>
      <c r="ADB77" s="75"/>
      <c r="ADC77" s="75"/>
      <c r="ADD77" s="75"/>
      <c r="ADE77" s="75"/>
      <c r="ADF77" s="75"/>
      <c r="ADG77" s="75"/>
      <c r="ADH77" s="75"/>
      <c r="ADI77" s="75"/>
      <c r="ADJ77" s="75"/>
      <c r="ADK77" s="75"/>
      <c r="ADL77" s="75"/>
      <c r="ADM77" s="75"/>
      <c r="ADN77" s="75"/>
      <c r="ADO77" s="75"/>
      <c r="ADP77" s="75"/>
      <c r="ADQ77" s="75"/>
      <c r="ADR77" s="75"/>
      <c r="ADS77" s="75"/>
      <c r="ADT77" s="75"/>
      <c r="ADU77" s="75"/>
      <c r="ADV77" s="75"/>
      <c r="ADW77" s="75"/>
      <c r="ADX77" s="75"/>
      <c r="ADY77" s="75"/>
      <c r="ADZ77" s="75"/>
      <c r="AEA77" s="75"/>
      <c r="AEB77" s="75"/>
      <c r="AEC77" s="75"/>
      <c r="AED77" s="75"/>
      <c r="AEE77" s="75"/>
      <c r="AEF77" s="75"/>
      <c r="AEG77" s="75"/>
      <c r="AEH77" s="75"/>
      <c r="AEI77" s="75"/>
      <c r="AEJ77" s="75"/>
      <c r="AEK77" s="75"/>
      <c r="AEL77" s="75"/>
      <c r="AEM77" s="75"/>
      <c r="AEN77" s="75"/>
      <c r="AEO77" s="75"/>
      <c r="AEP77" s="75"/>
      <c r="AEQ77" s="75"/>
      <c r="AER77" s="75"/>
      <c r="AES77" s="75"/>
      <c r="AET77" s="75"/>
      <c r="AEU77" s="75"/>
      <c r="AEV77" s="75"/>
      <c r="AEW77" s="75"/>
      <c r="AEX77" s="75"/>
      <c r="AEY77" s="75"/>
    </row>
    <row r="78" spans="1:831" ht="24" hidden="1" customHeight="1">
      <c r="A78" s="51"/>
      <c r="B78" s="51" t="s">
        <v>78</v>
      </c>
      <c r="C78" s="60"/>
      <c r="D78" s="34" t="e">
        <f>SUM(D68:D75)</f>
        <v>#REF!</v>
      </c>
      <c r="E78" s="35" t="e">
        <f>SUM(E68:E75)</f>
        <v>#REF!</v>
      </c>
    </row>
    <row r="79" spans="1:831" ht="30" hidden="1" customHeight="1">
      <c r="A79" s="51"/>
      <c r="B79" s="51" t="s">
        <v>6</v>
      </c>
      <c r="C79" s="60"/>
      <c r="D79" s="34" t="e">
        <f>D67-D78</f>
        <v>#REF!</v>
      </c>
      <c r="E79" s="35" t="e">
        <f>E67-E78</f>
        <v>#REF!</v>
      </c>
    </row>
    <row r="80" spans="1:831" ht="30" hidden="1" customHeight="1">
      <c r="A80" s="51"/>
      <c r="B80" s="51" t="s">
        <v>79</v>
      </c>
      <c r="C80" s="60"/>
      <c r="D80" s="34"/>
      <c r="E80" s="35"/>
    </row>
    <row r="81" spans="1:931" ht="12.75" hidden="1" customHeight="1">
      <c r="A81" s="51"/>
      <c r="B81" s="51" t="s">
        <v>43</v>
      </c>
      <c r="C81" s="42"/>
      <c r="D81" s="34"/>
      <c r="E81" s="35"/>
    </row>
    <row r="82" spans="1:931" ht="12.75" hidden="1" customHeight="1">
      <c r="A82" s="51"/>
      <c r="B82" s="51" t="s">
        <v>44</v>
      </c>
      <c r="C82" s="42"/>
      <c r="D82" s="34"/>
      <c r="E82" s="35"/>
    </row>
    <row r="83" spans="1:931" ht="12.75" hidden="1" customHeight="1">
      <c r="A83" s="51"/>
      <c r="B83" s="51" t="s">
        <v>45</v>
      </c>
      <c r="C83" s="42"/>
      <c r="D83" s="34"/>
      <c r="E83" s="35"/>
    </row>
    <row r="84" spans="1:931" ht="12.75" hidden="1" customHeight="1">
      <c r="A84" s="51"/>
      <c r="B84" s="51" t="s">
        <v>46</v>
      </c>
      <c r="C84" s="42"/>
      <c r="D84" s="34"/>
      <c r="E84" s="35"/>
    </row>
    <row r="85" spans="1:931" ht="12.75" hidden="1" customHeight="1">
      <c r="A85" s="51"/>
      <c r="B85" s="52" t="s">
        <v>47</v>
      </c>
      <c r="C85" s="42"/>
      <c r="D85" s="34"/>
      <c r="E85" s="35"/>
    </row>
    <row r="86" spans="1:931" ht="12.75" hidden="1" customHeight="1">
      <c r="A86" s="51"/>
      <c r="B86" s="41" t="s">
        <v>48</v>
      </c>
      <c r="C86" s="42"/>
      <c r="D86" s="34"/>
      <c r="E86" s="35"/>
    </row>
    <row r="87" spans="1:931" ht="12.75" hidden="1" customHeight="1">
      <c r="A87" s="51"/>
      <c r="B87" s="41" t="s">
        <v>49</v>
      </c>
      <c r="C87" s="42"/>
      <c r="D87" s="34"/>
      <c r="E87" s="35"/>
    </row>
    <row r="88" spans="1:931" ht="12.75" hidden="1" customHeight="1">
      <c r="A88" s="51"/>
      <c r="B88" s="41" t="s">
        <v>80</v>
      </c>
      <c r="C88" s="60"/>
      <c r="D88" s="34"/>
      <c r="E88" s="35"/>
    </row>
    <row r="89" spans="1:931" ht="27" hidden="1" customHeight="1">
      <c r="A89" s="51"/>
      <c r="B89" s="32" t="s">
        <v>81</v>
      </c>
      <c r="C89" s="60"/>
      <c r="D89" s="34"/>
      <c r="E89" s="35"/>
    </row>
    <row r="90" spans="1:931" ht="18.75" hidden="1">
      <c r="A90" s="51"/>
      <c r="B90" s="41" t="s">
        <v>82</v>
      </c>
      <c r="C90" s="42"/>
      <c r="D90" s="34"/>
      <c r="E90" s="35"/>
    </row>
    <row r="91" spans="1:931" ht="286.5" customHeight="1">
      <c r="A91" s="31">
        <v>5</v>
      </c>
      <c r="B91" s="76" t="s">
        <v>83</v>
      </c>
      <c r="C91" s="37">
        <v>45803</v>
      </c>
      <c r="D91" s="34">
        <v>45987</v>
      </c>
      <c r="E91" s="35">
        <v>1262000</v>
      </c>
      <c r="F91" s="77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  <c r="IW91" s="78"/>
      <c r="IX91" s="78"/>
      <c r="IY91" s="78"/>
      <c r="IZ91" s="78"/>
      <c r="JA91" s="78"/>
      <c r="JB91" s="78"/>
      <c r="JC91" s="78"/>
      <c r="JD91" s="78"/>
      <c r="JE91" s="78"/>
      <c r="JF91" s="78"/>
      <c r="JG91" s="78"/>
      <c r="JH91" s="78"/>
      <c r="JI91" s="78"/>
      <c r="JJ91" s="78"/>
      <c r="JK91" s="78"/>
      <c r="JL91" s="78"/>
      <c r="JM91" s="78"/>
      <c r="JN91" s="78"/>
      <c r="JO91" s="78"/>
      <c r="JP91" s="78"/>
      <c r="JQ91" s="78"/>
      <c r="JR91" s="78"/>
      <c r="JS91" s="78"/>
      <c r="JT91" s="78"/>
      <c r="JU91" s="78"/>
      <c r="JV91" s="78"/>
      <c r="JW91" s="78"/>
      <c r="JX91" s="78"/>
      <c r="JY91" s="78"/>
      <c r="JZ91" s="78"/>
      <c r="KA91" s="78"/>
      <c r="KB91" s="78"/>
      <c r="KC91" s="78"/>
      <c r="KD91" s="78"/>
      <c r="KE91" s="78"/>
      <c r="KF91" s="78"/>
      <c r="KG91" s="78"/>
      <c r="KH91" s="78"/>
      <c r="KI91" s="78"/>
      <c r="KJ91" s="78"/>
      <c r="KK91" s="78"/>
      <c r="KL91" s="78"/>
      <c r="KM91" s="78"/>
      <c r="KN91" s="78"/>
      <c r="KO91" s="78"/>
      <c r="KP91" s="78"/>
      <c r="KQ91" s="78"/>
      <c r="KR91" s="78"/>
      <c r="KS91" s="78"/>
      <c r="KT91" s="78"/>
      <c r="KU91" s="78"/>
      <c r="KV91" s="78"/>
      <c r="KW91" s="78"/>
      <c r="KX91" s="78"/>
      <c r="KY91" s="78"/>
      <c r="KZ91" s="78"/>
      <c r="LA91" s="78"/>
      <c r="LB91" s="78"/>
      <c r="LC91" s="78"/>
      <c r="LD91" s="78"/>
      <c r="LE91" s="78"/>
      <c r="LF91" s="78"/>
      <c r="LG91" s="78"/>
      <c r="LH91" s="78"/>
      <c r="LI91" s="78"/>
      <c r="LJ91" s="78"/>
      <c r="LK91" s="78"/>
      <c r="LL91" s="78"/>
      <c r="LM91" s="78"/>
      <c r="LN91" s="78"/>
      <c r="LO91" s="78"/>
      <c r="LP91" s="78"/>
      <c r="LQ91" s="78"/>
      <c r="LR91" s="78"/>
      <c r="LS91" s="78"/>
      <c r="LT91" s="78"/>
      <c r="LU91" s="78"/>
      <c r="LV91" s="78"/>
      <c r="LW91" s="78"/>
      <c r="LX91" s="78"/>
      <c r="LY91" s="78"/>
      <c r="LZ91" s="78"/>
      <c r="MA91" s="78"/>
      <c r="MB91" s="78"/>
      <c r="MC91" s="78"/>
      <c r="MD91" s="78"/>
      <c r="ME91" s="78"/>
      <c r="MF91" s="78"/>
      <c r="MG91" s="78"/>
      <c r="MH91" s="78"/>
      <c r="MI91" s="78"/>
      <c r="MJ91" s="78"/>
      <c r="MK91" s="78"/>
      <c r="ML91" s="78"/>
      <c r="MM91" s="78"/>
      <c r="MN91" s="78"/>
      <c r="MO91" s="78"/>
      <c r="MP91" s="78"/>
      <c r="MQ91" s="78"/>
      <c r="MR91" s="78"/>
      <c r="MS91" s="78"/>
      <c r="MT91" s="78"/>
      <c r="MU91" s="78"/>
      <c r="MV91" s="78"/>
      <c r="MW91" s="78"/>
      <c r="MX91" s="78"/>
      <c r="MY91" s="78"/>
      <c r="MZ91" s="78"/>
      <c r="NA91" s="78"/>
      <c r="NB91" s="78"/>
      <c r="NC91" s="78"/>
      <c r="ND91" s="78"/>
      <c r="NE91" s="78"/>
      <c r="NF91" s="78"/>
      <c r="NG91" s="78"/>
      <c r="NH91" s="78"/>
      <c r="NI91" s="78"/>
      <c r="NJ91" s="78"/>
      <c r="NK91" s="78"/>
      <c r="NL91" s="78"/>
      <c r="NM91" s="78"/>
      <c r="NN91" s="78"/>
      <c r="NO91" s="78"/>
      <c r="NP91" s="78"/>
      <c r="NQ91" s="78"/>
      <c r="NR91" s="78"/>
      <c r="NS91" s="78"/>
      <c r="NT91" s="78"/>
      <c r="NU91" s="78"/>
      <c r="NV91" s="78"/>
      <c r="NW91" s="78"/>
      <c r="NX91" s="78"/>
      <c r="NY91" s="78"/>
      <c r="NZ91" s="78"/>
      <c r="OA91" s="78"/>
      <c r="OB91" s="78"/>
      <c r="OC91" s="78"/>
      <c r="OD91" s="78"/>
      <c r="OE91" s="78"/>
      <c r="OF91" s="78"/>
      <c r="OG91" s="78"/>
      <c r="OH91" s="78"/>
      <c r="OI91" s="78"/>
      <c r="OJ91" s="78"/>
      <c r="OK91" s="78"/>
      <c r="OL91" s="78"/>
      <c r="OM91" s="78"/>
      <c r="ON91" s="78"/>
      <c r="OO91" s="78"/>
      <c r="OP91" s="78"/>
      <c r="OQ91" s="78"/>
      <c r="OR91" s="78"/>
      <c r="OS91" s="78"/>
      <c r="OT91" s="78"/>
      <c r="OU91" s="78"/>
      <c r="OV91" s="78"/>
      <c r="OW91" s="78"/>
      <c r="OX91" s="78"/>
      <c r="OY91" s="78"/>
      <c r="OZ91" s="78"/>
      <c r="PA91" s="78"/>
      <c r="PB91" s="78"/>
      <c r="PC91" s="78"/>
      <c r="PD91" s="78"/>
      <c r="PE91" s="78"/>
      <c r="PF91" s="78"/>
      <c r="PG91" s="78"/>
      <c r="PH91" s="78"/>
      <c r="PI91" s="78"/>
      <c r="PJ91" s="78"/>
      <c r="PK91" s="78"/>
      <c r="PL91" s="78"/>
      <c r="PM91" s="78"/>
      <c r="PN91" s="78"/>
      <c r="PO91" s="78"/>
      <c r="PP91" s="78"/>
      <c r="PQ91" s="78"/>
      <c r="PR91" s="78"/>
      <c r="PS91" s="78"/>
      <c r="PT91" s="78"/>
      <c r="PU91" s="78"/>
      <c r="PV91" s="78"/>
      <c r="PW91" s="78"/>
      <c r="PX91" s="78"/>
      <c r="PY91" s="78"/>
      <c r="PZ91" s="78"/>
      <c r="QA91" s="78"/>
      <c r="QB91" s="78"/>
      <c r="QC91" s="78"/>
      <c r="QD91" s="78"/>
      <c r="QE91" s="78"/>
      <c r="QF91" s="78"/>
      <c r="QG91" s="78"/>
      <c r="QH91" s="78"/>
      <c r="QI91" s="78"/>
      <c r="QJ91" s="78"/>
      <c r="QK91" s="78"/>
      <c r="QL91" s="78"/>
      <c r="QM91" s="78"/>
      <c r="QN91" s="78"/>
      <c r="QO91" s="78"/>
      <c r="QP91" s="78"/>
      <c r="QQ91" s="78"/>
      <c r="QR91" s="78"/>
      <c r="QS91" s="78"/>
      <c r="QT91" s="78"/>
      <c r="QU91" s="78"/>
      <c r="QV91" s="78"/>
      <c r="QW91" s="78"/>
      <c r="QX91" s="78"/>
      <c r="QY91" s="78"/>
      <c r="QZ91" s="78"/>
      <c r="RA91" s="78"/>
      <c r="RB91" s="78"/>
      <c r="RC91" s="78"/>
      <c r="RD91" s="78"/>
      <c r="RE91" s="78"/>
      <c r="RF91" s="78"/>
      <c r="RG91" s="78"/>
      <c r="RH91" s="78"/>
      <c r="RI91" s="78"/>
      <c r="RJ91" s="78"/>
      <c r="RK91" s="78"/>
      <c r="RL91" s="78"/>
      <c r="RM91" s="78"/>
      <c r="RN91" s="78"/>
      <c r="RO91" s="78"/>
      <c r="RP91" s="78"/>
      <c r="RQ91" s="78"/>
      <c r="RR91" s="78"/>
      <c r="RS91" s="78"/>
      <c r="RT91" s="78"/>
      <c r="RU91" s="78"/>
      <c r="RV91" s="78"/>
      <c r="RW91" s="78"/>
      <c r="RX91" s="78"/>
      <c r="RY91" s="78"/>
      <c r="RZ91" s="78"/>
      <c r="SA91" s="78"/>
      <c r="SB91" s="78"/>
      <c r="SC91" s="78"/>
      <c r="SD91" s="78"/>
      <c r="SE91" s="78"/>
      <c r="SF91" s="78"/>
      <c r="SG91" s="78"/>
      <c r="SH91" s="78"/>
      <c r="SI91" s="78"/>
      <c r="SJ91" s="78"/>
      <c r="SK91" s="78"/>
      <c r="SL91" s="78"/>
      <c r="SM91" s="78"/>
      <c r="SN91" s="78"/>
      <c r="SO91" s="78"/>
      <c r="SP91" s="78"/>
      <c r="SQ91" s="78"/>
      <c r="SR91" s="78"/>
      <c r="SS91" s="78"/>
      <c r="ST91" s="78"/>
      <c r="SU91" s="78"/>
      <c r="SV91" s="78"/>
      <c r="SW91" s="78"/>
      <c r="SX91" s="78"/>
      <c r="SY91" s="78"/>
      <c r="SZ91" s="78"/>
      <c r="TA91" s="78"/>
      <c r="TB91" s="78"/>
      <c r="TC91" s="78"/>
      <c r="TD91" s="78"/>
      <c r="TE91" s="78"/>
      <c r="TF91" s="78"/>
      <c r="TG91" s="78"/>
      <c r="TH91" s="78"/>
      <c r="TI91" s="78"/>
      <c r="TJ91" s="78"/>
      <c r="TK91" s="78"/>
      <c r="TL91" s="78"/>
      <c r="TM91" s="78"/>
      <c r="TN91" s="78"/>
      <c r="TO91" s="78"/>
      <c r="TP91" s="78"/>
      <c r="TQ91" s="78"/>
      <c r="TR91" s="78"/>
      <c r="TS91" s="78"/>
      <c r="TT91" s="78"/>
      <c r="TU91" s="78"/>
      <c r="TV91" s="78"/>
      <c r="TW91" s="78"/>
      <c r="TX91" s="78"/>
      <c r="TY91" s="78"/>
      <c r="TZ91" s="78"/>
      <c r="UA91" s="78"/>
      <c r="UB91" s="78"/>
      <c r="UC91" s="78"/>
      <c r="UD91" s="78"/>
      <c r="UE91" s="78"/>
      <c r="UF91" s="78"/>
      <c r="UG91" s="78"/>
      <c r="UH91" s="78"/>
      <c r="UI91" s="78"/>
      <c r="UJ91" s="78"/>
      <c r="UK91" s="78"/>
      <c r="UL91" s="78"/>
      <c r="UM91" s="78"/>
      <c r="UN91" s="78"/>
      <c r="UO91" s="78"/>
      <c r="UP91" s="78"/>
      <c r="UQ91" s="78"/>
      <c r="UR91" s="78"/>
      <c r="US91" s="78"/>
      <c r="UT91" s="78"/>
      <c r="UU91" s="78"/>
      <c r="UV91" s="78"/>
      <c r="UW91" s="78"/>
      <c r="UX91" s="78"/>
      <c r="UY91" s="78"/>
      <c r="UZ91" s="78"/>
      <c r="VA91" s="78"/>
      <c r="VB91" s="78"/>
      <c r="VC91" s="78"/>
      <c r="VD91" s="78"/>
      <c r="VE91" s="78"/>
      <c r="VF91" s="78"/>
      <c r="VG91" s="78"/>
      <c r="VH91" s="78"/>
      <c r="VI91" s="78"/>
      <c r="VJ91" s="78"/>
      <c r="VK91" s="78"/>
      <c r="VL91" s="78"/>
      <c r="VM91" s="78"/>
      <c r="VN91" s="78"/>
      <c r="VO91" s="78"/>
      <c r="VP91" s="78"/>
      <c r="VQ91" s="78"/>
      <c r="VR91" s="78"/>
      <c r="VS91" s="78"/>
      <c r="VT91" s="78"/>
      <c r="VU91" s="78"/>
      <c r="VV91" s="78"/>
      <c r="VW91" s="78"/>
      <c r="VX91" s="78"/>
      <c r="VY91" s="78"/>
      <c r="VZ91" s="78"/>
      <c r="WA91" s="78"/>
      <c r="WB91" s="78"/>
      <c r="WC91" s="78"/>
      <c r="WD91" s="78"/>
      <c r="WE91" s="78"/>
      <c r="WF91" s="78"/>
      <c r="WG91" s="78"/>
      <c r="WH91" s="78"/>
      <c r="WI91" s="78"/>
      <c r="WJ91" s="78"/>
      <c r="WK91" s="78"/>
      <c r="WL91" s="78"/>
      <c r="WM91" s="78"/>
      <c r="WN91" s="78"/>
      <c r="WO91" s="78"/>
      <c r="WP91" s="78"/>
      <c r="WQ91" s="78"/>
      <c r="WR91" s="78"/>
      <c r="WS91" s="78"/>
      <c r="WT91" s="78"/>
      <c r="WU91" s="78"/>
      <c r="WV91" s="78"/>
      <c r="WW91" s="78"/>
      <c r="WX91" s="78"/>
      <c r="WY91" s="78"/>
      <c r="WZ91" s="78"/>
      <c r="XA91" s="78"/>
      <c r="XB91" s="78"/>
      <c r="XC91" s="78"/>
      <c r="XD91" s="78"/>
      <c r="XE91" s="78"/>
      <c r="XF91" s="78"/>
      <c r="XG91" s="78"/>
      <c r="XH91" s="78"/>
      <c r="XI91" s="78"/>
      <c r="XJ91" s="78"/>
      <c r="XK91" s="78"/>
      <c r="XL91" s="78"/>
      <c r="XM91" s="78"/>
      <c r="XN91" s="78"/>
      <c r="XO91" s="78"/>
      <c r="XP91" s="78"/>
      <c r="XQ91" s="78"/>
      <c r="XR91" s="78"/>
      <c r="XS91" s="78"/>
      <c r="XT91" s="78"/>
      <c r="XU91" s="78"/>
      <c r="XV91" s="78"/>
      <c r="XW91" s="78"/>
      <c r="XX91" s="78"/>
      <c r="XY91" s="78"/>
      <c r="XZ91" s="78"/>
      <c r="YA91" s="78"/>
      <c r="YB91" s="78"/>
      <c r="YC91" s="78"/>
      <c r="YD91" s="78"/>
      <c r="YE91" s="78"/>
      <c r="YF91" s="78"/>
      <c r="YG91" s="78"/>
      <c r="YH91" s="78"/>
      <c r="YI91" s="78"/>
      <c r="YJ91" s="78"/>
      <c r="YK91" s="78"/>
      <c r="YL91" s="78"/>
      <c r="YM91" s="78"/>
      <c r="YN91" s="78"/>
      <c r="YO91" s="78"/>
      <c r="YP91" s="78"/>
      <c r="YQ91" s="78"/>
      <c r="YR91" s="78"/>
      <c r="YS91" s="78"/>
      <c r="YT91" s="78"/>
      <c r="YU91" s="78"/>
      <c r="YV91" s="78"/>
      <c r="YW91" s="78"/>
      <c r="YX91" s="78"/>
      <c r="YY91" s="78"/>
      <c r="YZ91" s="78"/>
      <c r="ZA91" s="78"/>
      <c r="ZB91" s="78"/>
      <c r="ZC91" s="78"/>
      <c r="ZD91" s="78"/>
      <c r="ZE91" s="78"/>
      <c r="ZF91" s="78"/>
      <c r="ZG91" s="78"/>
      <c r="ZH91" s="78"/>
      <c r="ZI91" s="78"/>
      <c r="ZJ91" s="78"/>
      <c r="ZK91" s="78"/>
      <c r="ZL91" s="78"/>
      <c r="ZM91" s="78"/>
      <c r="ZN91" s="78"/>
      <c r="ZO91" s="78"/>
      <c r="ZP91" s="78"/>
      <c r="ZQ91" s="78"/>
      <c r="ZR91" s="78"/>
      <c r="ZS91" s="78"/>
      <c r="ZT91" s="78"/>
      <c r="ZU91" s="78"/>
      <c r="ZV91" s="78"/>
      <c r="ZW91" s="78"/>
      <c r="ZX91" s="78"/>
      <c r="ZY91" s="78"/>
      <c r="ZZ91" s="78"/>
      <c r="AAA91" s="78"/>
      <c r="AAB91" s="78"/>
      <c r="AAC91" s="78"/>
      <c r="AAD91" s="78"/>
      <c r="AAE91" s="78"/>
      <c r="AAF91" s="78"/>
      <c r="AAG91" s="78"/>
      <c r="AAH91" s="78"/>
      <c r="AAI91" s="78"/>
      <c r="AAJ91" s="78"/>
      <c r="AAK91" s="78"/>
      <c r="AAL91" s="78"/>
      <c r="AAM91" s="78"/>
      <c r="AAN91" s="78"/>
      <c r="AAO91" s="78"/>
      <c r="AAP91" s="78"/>
      <c r="AAQ91" s="78"/>
      <c r="AAR91" s="78"/>
      <c r="AAS91" s="78"/>
      <c r="AAT91" s="78"/>
      <c r="AAU91" s="78"/>
      <c r="AAV91" s="78"/>
      <c r="AAW91" s="78"/>
      <c r="AAX91" s="78"/>
      <c r="AAY91" s="78"/>
      <c r="AAZ91" s="78"/>
      <c r="ABA91" s="78"/>
      <c r="ABB91" s="78"/>
      <c r="ABC91" s="78"/>
      <c r="ABD91" s="78"/>
      <c r="ABE91" s="78"/>
      <c r="ABF91" s="78"/>
      <c r="ABG91" s="78"/>
      <c r="ABH91" s="78"/>
      <c r="ABI91" s="78"/>
      <c r="ABJ91" s="78"/>
      <c r="ABK91" s="78"/>
      <c r="ABL91" s="78"/>
      <c r="ABM91" s="78"/>
      <c r="ABN91" s="78"/>
      <c r="ABO91" s="78"/>
      <c r="ABP91" s="78"/>
      <c r="ABQ91" s="78"/>
      <c r="ABR91" s="78"/>
      <c r="ABS91" s="78"/>
      <c r="ABT91" s="78"/>
      <c r="ABU91" s="78"/>
      <c r="ABV91" s="78"/>
      <c r="ABW91" s="78"/>
      <c r="ABX91" s="78"/>
      <c r="ABY91" s="78"/>
      <c r="ABZ91" s="78"/>
      <c r="ACA91" s="78"/>
      <c r="ACB91" s="78"/>
      <c r="ACC91" s="78"/>
      <c r="ACD91" s="78"/>
      <c r="ACE91" s="78"/>
      <c r="ACF91" s="78"/>
      <c r="ACG91" s="78"/>
      <c r="ACH91" s="78"/>
      <c r="ACI91" s="78"/>
      <c r="ACJ91" s="78"/>
      <c r="ACK91" s="78"/>
      <c r="ACL91" s="78"/>
      <c r="ACM91" s="78"/>
      <c r="ACN91" s="78"/>
      <c r="ACO91" s="78"/>
      <c r="ACP91" s="78"/>
      <c r="ACQ91" s="78"/>
      <c r="ACR91" s="78"/>
      <c r="ACS91" s="78"/>
      <c r="ACT91" s="78"/>
      <c r="ACU91" s="78"/>
      <c r="ACV91" s="78"/>
      <c r="ACW91" s="78"/>
      <c r="ACX91" s="78"/>
      <c r="ACY91" s="78"/>
      <c r="ACZ91" s="78"/>
      <c r="ADA91" s="78"/>
      <c r="ADB91" s="78"/>
      <c r="ADC91" s="78"/>
      <c r="ADD91" s="78"/>
      <c r="ADE91" s="78"/>
      <c r="ADF91" s="78"/>
      <c r="ADG91" s="78"/>
      <c r="ADH91" s="78"/>
      <c r="ADI91" s="78"/>
      <c r="ADJ91" s="78"/>
      <c r="ADK91" s="78"/>
      <c r="ADL91" s="78"/>
      <c r="ADM91" s="78"/>
      <c r="ADN91" s="78"/>
      <c r="ADO91" s="78"/>
      <c r="ADP91" s="78"/>
      <c r="ADQ91" s="78"/>
      <c r="ADR91" s="78"/>
      <c r="ADS91" s="78"/>
      <c r="ADT91" s="78"/>
      <c r="ADU91" s="78"/>
      <c r="ADV91" s="78"/>
      <c r="ADW91" s="78"/>
      <c r="ADX91" s="78"/>
      <c r="ADY91" s="78"/>
      <c r="ADZ91" s="78"/>
      <c r="AEA91" s="78"/>
      <c r="AEB91" s="78"/>
      <c r="AEC91" s="78"/>
      <c r="AED91" s="78"/>
      <c r="AEE91" s="78"/>
      <c r="AEF91" s="78"/>
      <c r="AEG91" s="78"/>
      <c r="AEH91" s="78"/>
      <c r="AEI91" s="78"/>
      <c r="AEJ91" s="78"/>
      <c r="AEK91" s="78"/>
      <c r="AEL91" s="78"/>
      <c r="AEM91" s="78"/>
      <c r="AEN91" s="78"/>
      <c r="AEO91" s="78"/>
      <c r="AEP91" s="78"/>
      <c r="AEQ91" s="78"/>
      <c r="AER91" s="78"/>
      <c r="AES91" s="78"/>
      <c r="AET91" s="78"/>
      <c r="AEU91" s="78"/>
      <c r="AEV91" s="78"/>
      <c r="AEW91" s="78"/>
      <c r="AEX91" s="78"/>
      <c r="AEY91" s="78"/>
      <c r="AEZ91" s="78"/>
      <c r="AFA91" s="78"/>
      <c r="AFB91" s="78"/>
      <c r="AFC91" s="78"/>
      <c r="AFD91" s="78"/>
      <c r="AFE91" s="78"/>
      <c r="AFF91" s="78"/>
      <c r="AFG91" s="78"/>
      <c r="AFH91" s="78"/>
      <c r="AFI91" s="78"/>
      <c r="AFJ91" s="78"/>
      <c r="AFK91" s="78"/>
      <c r="AFL91" s="78"/>
      <c r="AFM91" s="78"/>
      <c r="AFN91" s="78"/>
      <c r="AFO91" s="78"/>
      <c r="AFP91" s="78"/>
      <c r="AFQ91" s="78"/>
      <c r="AFR91" s="78"/>
      <c r="AFS91" s="78"/>
      <c r="AFT91" s="78"/>
      <c r="AFU91" s="78"/>
      <c r="AFV91" s="78"/>
      <c r="AFW91" s="78"/>
      <c r="AFX91" s="78"/>
      <c r="AFY91" s="78"/>
      <c r="AFZ91" s="78"/>
      <c r="AGA91" s="78"/>
      <c r="AGB91" s="78"/>
      <c r="AGC91" s="78"/>
      <c r="AGD91" s="78"/>
      <c r="AGE91" s="78"/>
      <c r="AGF91" s="78"/>
      <c r="AGG91" s="78"/>
      <c r="AGH91" s="78"/>
      <c r="AGI91" s="78"/>
      <c r="AGJ91" s="78"/>
      <c r="AGK91" s="78"/>
      <c r="AGL91" s="78"/>
      <c r="AGM91" s="78"/>
      <c r="AGN91" s="78"/>
      <c r="AGO91" s="78"/>
      <c r="AGP91" s="78"/>
      <c r="AGQ91" s="78"/>
      <c r="AGR91" s="78"/>
      <c r="AGS91" s="78"/>
      <c r="AGT91" s="78"/>
      <c r="AGU91" s="78"/>
      <c r="AGV91" s="78"/>
      <c r="AGW91" s="78"/>
      <c r="AGX91" s="78"/>
      <c r="AGY91" s="78"/>
      <c r="AGZ91" s="78"/>
      <c r="AHA91" s="78"/>
      <c r="AHB91" s="78"/>
      <c r="AHC91" s="78"/>
      <c r="AHD91" s="78"/>
      <c r="AHE91" s="78"/>
      <c r="AHF91" s="78"/>
      <c r="AHG91" s="78"/>
      <c r="AHH91" s="78"/>
      <c r="AHI91" s="78"/>
      <c r="AHJ91" s="78"/>
      <c r="AHK91" s="78"/>
      <c r="AHL91" s="78"/>
      <c r="AHM91" s="78"/>
      <c r="AHN91" s="78"/>
      <c r="AHO91" s="78"/>
      <c r="AHP91" s="78"/>
      <c r="AHQ91" s="78"/>
      <c r="AHR91" s="78"/>
      <c r="AHS91" s="78"/>
      <c r="AHT91" s="78"/>
      <c r="AHU91" s="78"/>
      <c r="AHV91" s="78"/>
      <c r="AHW91" s="78"/>
      <c r="AHX91" s="78"/>
      <c r="AHY91" s="78"/>
      <c r="AHZ91" s="78"/>
      <c r="AIA91" s="78"/>
      <c r="AIB91" s="78"/>
      <c r="AIC91" s="78"/>
      <c r="AID91" s="78"/>
      <c r="AIE91" s="78"/>
      <c r="AIF91" s="78"/>
      <c r="AIG91" s="78"/>
      <c r="AIH91" s="78"/>
      <c r="AII91" s="78"/>
      <c r="AIJ91" s="78"/>
      <c r="AIK91" s="78"/>
      <c r="AIL91" s="78"/>
      <c r="AIM91" s="78"/>
      <c r="AIN91" s="78"/>
      <c r="AIO91" s="78"/>
      <c r="AIP91" s="78"/>
      <c r="AIQ91" s="40"/>
      <c r="AIR91" s="40"/>
      <c r="AIS91" s="40"/>
      <c r="AIT91" s="40"/>
      <c r="AIU91" s="40"/>
    </row>
    <row r="92" spans="1:931" ht="178.15" customHeight="1">
      <c r="A92" s="31">
        <v>6</v>
      </c>
      <c r="B92" s="79" t="s">
        <v>84</v>
      </c>
      <c r="C92" s="33" t="s">
        <v>85</v>
      </c>
      <c r="D92" s="34"/>
      <c r="E92" s="55" t="s">
        <v>86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  <c r="IZ92" s="77"/>
      <c r="JA92" s="77"/>
      <c r="JB92" s="77"/>
      <c r="JC92" s="77"/>
      <c r="JD92" s="77"/>
      <c r="JE92" s="77"/>
      <c r="JF92" s="77"/>
      <c r="JG92" s="77"/>
      <c r="JH92" s="77"/>
      <c r="JI92" s="77"/>
      <c r="JJ92" s="77"/>
      <c r="JK92" s="77"/>
      <c r="JL92" s="77"/>
      <c r="JM92" s="77"/>
      <c r="JN92" s="77"/>
      <c r="JO92" s="77"/>
      <c r="JP92" s="77"/>
      <c r="JQ92" s="77"/>
      <c r="JR92" s="77"/>
      <c r="JS92" s="77"/>
      <c r="JT92" s="77"/>
      <c r="JU92" s="77"/>
      <c r="JV92" s="77"/>
      <c r="JW92" s="77"/>
      <c r="JX92" s="77"/>
      <c r="JY92" s="77"/>
      <c r="JZ92" s="77"/>
      <c r="KA92" s="77"/>
      <c r="KB92" s="77"/>
      <c r="KC92" s="77"/>
      <c r="KD92" s="77"/>
      <c r="KE92" s="77"/>
      <c r="KF92" s="77"/>
      <c r="KG92" s="77"/>
      <c r="KH92" s="77"/>
      <c r="KI92" s="77"/>
      <c r="KJ92" s="77"/>
      <c r="KK92" s="77"/>
      <c r="KL92" s="77"/>
      <c r="KM92" s="77"/>
      <c r="KN92" s="77"/>
      <c r="KO92" s="77"/>
      <c r="KP92" s="77"/>
      <c r="KQ92" s="77"/>
      <c r="KR92" s="77"/>
      <c r="KS92" s="77"/>
      <c r="KT92" s="77"/>
      <c r="KU92" s="77"/>
      <c r="KV92" s="77"/>
      <c r="KW92" s="77"/>
      <c r="KX92" s="77"/>
      <c r="KY92" s="77"/>
      <c r="KZ92" s="77"/>
      <c r="LA92" s="77"/>
      <c r="LB92" s="77"/>
      <c r="LC92" s="77"/>
      <c r="LD92" s="77"/>
      <c r="LE92" s="77"/>
      <c r="LF92" s="77"/>
      <c r="LG92" s="77"/>
      <c r="LH92" s="77"/>
      <c r="LI92" s="77"/>
      <c r="LJ92" s="77"/>
      <c r="LK92" s="77"/>
      <c r="LL92" s="77"/>
      <c r="LM92" s="77"/>
      <c r="LN92" s="77"/>
      <c r="LO92" s="77"/>
      <c r="LP92" s="77"/>
      <c r="LQ92" s="77"/>
      <c r="LR92" s="77"/>
      <c r="LS92" s="77"/>
      <c r="LT92" s="77"/>
      <c r="LU92" s="77"/>
      <c r="LV92" s="77"/>
      <c r="LW92" s="77"/>
      <c r="LX92" s="77"/>
      <c r="LY92" s="77"/>
      <c r="LZ92" s="77"/>
      <c r="MA92" s="77"/>
      <c r="MB92" s="77"/>
      <c r="MC92" s="77"/>
      <c r="MD92" s="77"/>
      <c r="ME92" s="77"/>
      <c r="MF92" s="77"/>
      <c r="MG92" s="77"/>
      <c r="MH92" s="77"/>
      <c r="MI92" s="77"/>
      <c r="MJ92" s="77"/>
      <c r="MK92" s="77"/>
      <c r="ML92" s="77"/>
      <c r="MM92" s="77"/>
      <c r="MN92" s="77"/>
      <c r="MO92" s="77"/>
      <c r="MP92" s="77"/>
      <c r="MQ92" s="77"/>
      <c r="MR92" s="77"/>
      <c r="MS92" s="77"/>
      <c r="MT92" s="77"/>
      <c r="MU92" s="77"/>
      <c r="MV92" s="77"/>
      <c r="MW92" s="77"/>
      <c r="MX92" s="77"/>
      <c r="MY92" s="77"/>
      <c r="MZ92" s="77"/>
      <c r="NA92" s="77"/>
      <c r="NB92" s="77"/>
      <c r="NC92" s="77"/>
      <c r="ND92" s="77"/>
      <c r="NE92" s="77"/>
      <c r="NF92" s="77"/>
      <c r="NG92" s="77"/>
      <c r="NH92" s="77"/>
      <c r="NI92" s="77"/>
      <c r="NJ92" s="77"/>
      <c r="NK92" s="77"/>
      <c r="NL92" s="77"/>
      <c r="NM92" s="77"/>
      <c r="NN92" s="77"/>
      <c r="NO92" s="77"/>
      <c r="NP92" s="77"/>
      <c r="NQ92" s="77"/>
      <c r="NR92" s="77"/>
      <c r="NS92" s="77"/>
      <c r="NT92" s="77"/>
      <c r="NU92" s="77"/>
      <c r="NV92" s="77"/>
      <c r="NW92" s="77"/>
      <c r="NX92" s="77"/>
      <c r="NY92" s="77"/>
      <c r="NZ92" s="77"/>
      <c r="OA92" s="77"/>
      <c r="OB92" s="77"/>
      <c r="OC92" s="77"/>
      <c r="OD92" s="77"/>
      <c r="OE92" s="77"/>
      <c r="OF92" s="77"/>
      <c r="OG92" s="77"/>
      <c r="OH92" s="77"/>
      <c r="OI92" s="77"/>
      <c r="OJ92" s="77"/>
      <c r="OK92" s="77"/>
      <c r="OL92" s="77"/>
      <c r="OM92" s="77"/>
      <c r="ON92" s="77"/>
      <c r="OO92" s="77"/>
      <c r="OP92" s="77"/>
      <c r="OQ92" s="77"/>
      <c r="OR92" s="77"/>
      <c r="OS92" s="77"/>
      <c r="OT92" s="77"/>
      <c r="OU92" s="77"/>
      <c r="OV92" s="77"/>
      <c r="OW92" s="77"/>
      <c r="OX92" s="77"/>
      <c r="OY92" s="77"/>
      <c r="OZ92" s="77"/>
      <c r="PA92" s="77"/>
      <c r="PB92" s="77"/>
      <c r="PC92" s="77"/>
      <c r="PD92" s="77"/>
      <c r="PE92" s="77"/>
      <c r="PF92" s="77"/>
      <c r="PG92" s="77"/>
      <c r="PH92" s="77"/>
      <c r="PI92" s="77"/>
      <c r="PJ92" s="77"/>
      <c r="PK92" s="77"/>
      <c r="PL92" s="77"/>
      <c r="PM92" s="77"/>
      <c r="PN92" s="77"/>
      <c r="PO92" s="77"/>
      <c r="PP92" s="77"/>
      <c r="PQ92" s="77"/>
      <c r="PR92" s="77"/>
      <c r="PS92" s="77"/>
      <c r="PT92" s="77"/>
      <c r="PU92" s="77"/>
      <c r="PV92" s="77"/>
      <c r="PW92" s="77"/>
      <c r="PX92" s="77"/>
      <c r="PY92" s="77"/>
      <c r="PZ92" s="77"/>
      <c r="QA92" s="77"/>
      <c r="QB92" s="77"/>
      <c r="QC92" s="77"/>
      <c r="QD92" s="77"/>
      <c r="QE92" s="77"/>
      <c r="QF92" s="77"/>
      <c r="QG92" s="77"/>
      <c r="QH92" s="77"/>
      <c r="QI92" s="77"/>
      <c r="QJ92" s="77"/>
      <c r="QK92" s="77"/>
      <c r="QL92" s="77"/>
      <c r="QM92" s="77"/>
      <c r="QN92" s="77"/>
      <c r="QO92" s="77"/>
      <c r="QP92" s="77"/>
      <c r="QQ92" s="77"/>
      <c r="QR92" s="77"/>
      <c r="QS92" s="77"/>
      <c r="QT92" s="77"/>
      <c r="QU92" s="77"/>
      <c r="QV92" s="77"/>
      <c r="QW92" s="77"/>
      <c r="QX92" s="77"/>
      <c r="QY92" s="77"/>
      <c r="QZ92" s="77"/>
      <c r="RA92" s="77"/>
      <c r="RB92" s="77"/>
      <c r="RC92" s="77"/>
      <c r="RD92" s="77"/>
      <c r="RE92" s="77"/>
      <c r="RF92" s="77"/>
      <c r="RG92" s="77"/>
      <c r="RH92" s="77"/>
      <c r="RI92" s="77"/>
      <c r="RJ92" s="77"/>
      <c r="RK92" s="77"/>
      <c r="RL92" s="77"/>
      <c r="RM92" s="77"/>
      <c r="RN92" s="77"/>
      <c r="RO92" s="77"/>
      <c r="RP92" s="77"/>
      <c r="RQ92" s="77"/>
      <c r="RR92" s="77"/>
      <c r="RS92" s="77"/>
      <c r="RT92" s="77"/>
      <c r="RU92" s="77"/>
      <c r="RV92" s="77"/>
      <c r="RW92" s="77"/>
      <c r="RX92" s="77"/>
      <c r="RY92" s="77"/>
      <c r="RZ92" s="77"/>
      <c r="SA92" s="77"/>
      <c r="SB92" s="77"/>
      <c r="SC92" s="77"/>
      <c r="SD92" s="77"/>
      <c r="SE92" s="77"/>
      <c r="SF92" s="77"/>
      <c r="SG92" s="77"/>
      <c r="SH92" s="77"/>
      <c r="SI92" s="77"/>
      <c r="SJ92" s="77"/>
      <c r="SK92" s="77"/>
      <c r="SL92" s="77"/>
      <c r="SM92" s="77"/>
      <c r="SN92" s="77"/>
      <c r="SO92" s="77"/>
      <c r="SP92" s="77"/>
      <c r="SQ92" s="77"/>
      <c r="SR92" s="77"/>
      <c r="SS92" s="77"/>
      <c r="ST92" s="77"/>
      <c r="SU92" s="77"/>
      <c r="SV92" s="77"/>
      <c r="SW92" s="77"/>
      <c r="SX92" s="77"/>
      <c r="SY92" s="77"/>
      <c r="SZ92" s="77"/>
      <c r="TA92" s="77"/>
      <c r="TB92" s="77"/>
      <c r="TC92" s="77"/>
      <c r="TD92" s="77"/>
      <c r="TE92" s="77"/>
      <c r="TF92" s="77"/>
      <c r="TG92" s="77"/>
      <c r="TH92" s="77"/>
      <c r="TI92" s="77"/>
      <c r="TJ92" s="77"/>
      <c r="TK92" s="77"/>
      <c r="TL92" s="77"/>
      <c r="TM92" s="77"/>
      <c r="TN92" s="77"/>
      <c r="TO92" s="77"/>
      <c r="TP92" s="77"/>
      <c r="TQ92" s="77"/>
      <c r="TR92" s="77"/>
      <c r="TS92" s="77"/>
      <c r="TT92" s="77"/>
      <c r="TU92" s="77"/>
      <c r="TV92" s="77"/>
      <c r="TW92" s="77"/>
      <c r="TX92" s="77"/>
      <c r="TY92" s="77"/>
      <c r="TZ92" s="77"/>
      <c r="UA92" s="77"/>
      <c r="UB92" s="77"/>
      <c r="UC92" s="77"/>
      <c r="UD92" s="77"/>
      <c r="UE92" s="77"/>
      <c r="UF92" s="77"/>
      <c r="UG92" s="77"/>
      <c r="UH92" s="77"/>
      <c r="UI92" s="77"/>
      <c r="UJ92" s="77"/>
      <c r="UK92" s="77"/>
      <c r="UL92" s="77"/>
      <c r="UM92" s="77"/>
      <c r="UN92" s="77"/>
      <c r="UO92" s="77"/>
      <c r="UP92" s="77"/>
      <c r="UQ92" s="77"/>
      <c r="UR92" s="77"/>
      <c r="US92" s="77"/>
      <c r="UT92" s="77"/>
      <c r="UU92" s="77"/>
      <c r="UV92" s="77"/>
      <c r="UW92" s="77"/>
      <c r="UX92" s="77"/>
      <c r="UY92" s="77"/>
      <c r="UZ92" s="77"/>
      <c r="VA92" s="77"/>
      <c r="VB92" s="77"/>
      <c r="VC92" s="77"/>
      <c r="VD92" s="77"/>
      <c r="VE92" s="77"/>
      <c r="VF92" s="77"/>
      <c r="VG92" s="77"/>
      <c r="VH92" s="77"/>
      <c r="VI92" s="77"/>
      <c r="VJ92" s="77"/>
      <c r="VK92" s="77"/>
      <c r="VL92" s="77"/>
      <c r="VM92" s="77"/>
      <c r="VN92" s="77"/>
      <c r="VO92" s="77"/>
      <c r="VP92" s="77"/>
      <c r="VQ92" s="77"/>
      <c r="VR92" s="77"/>
      <c r="VS92" s="77"/>
      <c r="VT92" s="77"/>
      <c r="VU92" s="77"/>
      <c r="VV92" s="77"/>
      <c r="VW92" s="77"/>
      <c r="VX92" s="77"/>
      <c r="VY92" s="77"/>
      <c r="VZ92" s="77"/>
      <c r="WA92" s="77"/>
      <c r="WB92" s="77"/>
      <c r="WC92" s="77"/>
      <c r="WD92" s="77"/>
      <c r="WE92" s="77"/>
      <c r="WF92" s="77"/>
      <c r="WG92" s="77"/>
      <c r="WH92" s="77"/>
      <c r="WI92" s="77"/>
      <c r="WJ92" s="77"/>
      <c r="WK92" s="77"/>
      <c r="WL92" s="77"/>
      <c r="WM92" s="77"/>
      <c r="WN92" s="77"/>
      <c r="WO92" s="77"/>
      <c r="WP92" s="77"/>
      <c r="WQ92" s="77"/>
      <c r="WR92" s="77"/>
      <c r="WS92" s="77"/>
      <c r="WT92" s="77"/>
      <c r="WU92" s="77"/>
      <c r="WV92" s="77"/>
      <c r="WW92" s="77"/>
      <c r="WX92" s="77"/>
      <c r="WY92" s="77"/>
      <c r="WZ92" s="77"/>
      <c r="XA92" s="77"/>
      <c r="XB92" s="77"/>
      <c r="XC92" s="77"/>
      <c r="XD92" s="77"/>
      <c r="XE92" s="77"/>
      <c r="XF92" s="77"/>
      <c r="XG92" s="77"/>
      <c r="XH92" s="77"/>
      <c r="XI92" s="77"/>
      <c r="XJ92" s="77"/>
      <c r="XK92" s="77"/>
      <c r="XL92" s="77"/>
      <c r="XM92" s="77"/>
      <c r="XN92" s="77"/>
      <c r="XO92" s="77"/>
      <c r="XP92" s="77"/>
      <c r="XQ92" s="77"/>
      <c r="XR92" s="77"/>
      <c r="XS92" s="77"/>
      <c r="XT92" s="77"/>
      <c r="XU92" s="77"/>
      <c r="XV92" s="77"/>
      <c r="XW92" s="77"/>
      <c r="XX92" s="77"/>
      <c r="XY92" s="77"/>
      <c r="XZ92" s="77"/>
      <c r="YA92" s="77"/>
      <c r="YB92" s="77"/>
      <c r="YC92" s="77"/>
      <c r="YD92" s="77"/>
      <c r="YE92" s="77"/>
      <c r="YF92" s="77"/>
      <c r="YG92" s="77"/>
      <c r="YH92" s="77"/>
      <c r="YI92" s="77"/>
      <c r="YJ92" s="77"/>
      <c r="YK92" s="77"/>
      <c r="YL92" s="77"/>
      <c r="YM92" s="77"/>
      <c r="YN92" s="77"/>
      <c r="YO92" s="77"/>
      <c r="YP92" s="77"/>
      <c r="YQ92" s="77"/>
      <c r="YR92" s="77"/>
      <c r="YS92" s="77"/>
      <c r="YT92" s="77"/>
      <c r="YU92" s="77"/>
      <c r="YV92" s="77"/>
      <c r="YW92" s="77"/>
      <c r="YX92" s="77"/>
      <c r="YY92" s="77"/>
      <c r="YZ92" s="77"/>
      <c r="ZA92" s="77"/>
      <c r="ZB92" s="77"/>
      <c r="ZC92" s="77"/>
      <c r="ZD92" s="77"/>
      <c r="ZE92" s="77"/>
      <c r="ZF92" s="77"/>
      <c r="ZG92" s="77"/>
      <c r="ZH92" s="77"/>
      <c r="ZI92" s="77"/>
      <c r="ZJ92" s="77"/>
      <c r="ZK92" s="77"/>
      <c r="ZL92" s="77"/>
      <c r="ZM92" s="77"/>
      <c r="ZN92" s="77"/>
      <c r="ZO92" s="77"/>
      <c r="ZP92" s="77"/>
      <c r="ZQ92" s="77"/>
      <c r="ZR92" s="77"/>
      <c r="ZS92" s="77"/>
      <c r="ZT92" s="77"/>
      <c r="ZU92" s="77"/>
      <c r="ZV92" s="77"/>
      <c r="ZW92" s="77"/>
      <c r="ZX92" s="77"/>
      <c r="ZY92" s="77"/>
      <c r="ZZ92" s="77"/>
      <c r="AAA92" s="77"/>
      <c r="AAB92" s="77"/>
      <c r="AAC92" s="77"/>
      <c r="AAD92" s="77"/>
      <c r="AAE92" s="77"/>
      <c r="AAF92" s="77"/>
      <c r="AAG92" s="77"/>
      <c r="AAH92" s="77"/>
      <c r="AAI92" s="77"/>
      <c r="AAJ92" s="77"/>
      <c r="AAK92" s="77"/>
      <c r="AAL92" s="77"/>
      <c r="AAM92" s="77"/>
      <c r="AAN92" s="77"/>
      <c r="AAO92" s="77"/>
      <c r="AAP92" s="77"/>
      <c r="AAQ92" s="77"/>
      <c r="AAR92" s="77"/>
      <c r="AAS92" s="77"/>
      <c r="AAT92" s="77"/>
      <c r="AAU92" s="77"/>
      <c r="AAV92" s="77"/>
      <c r="AAW92" s="77"/>
      <c r="AAX92" s="77"/>
      <c r="AAY92" s="77"/>
      <c r="AAZ92" s="77"/>
      <c r="ABA92" s="77"/>
      <c r="ABB92" s="77"/>
      <c r="ABC92" s="77"/>
      <c r="ABD92" s="77"/>
      <c r="ABE92" s="77"/>
      <c r="ABF92" s="77"/>
      <c r="ABG92" s="77"/>
      <c r="ABH92" s="77"/>
      <c r="ABI92" s="77"/>
      <c r="ABJ92" s="77"/>
      <c r="ABK92" s="77"/>
      <c r="ABL92" s="77"/>
      <c r="ABM92" s="77"/>
      <c r="ABN92" s="77"/>
      <c r="ABO92" s="77"/>
      <c r="ABP92" s="77"/>
      <c r="ABQ92" s="77"/>
      <c r="ABR92" s="77"/>
      <c r="ABS92" s="77"/>
      <c r="ABT92" s="77"/>
      <c r="ABU92" s="77"/>
      <c r="ABV92" s="77"/>
      <c r="ABW92" s="77"/>
      <c r="ABX92" s="77"/>
      <c r="ABY92" s="77"/>
      <c r="ABZ92" s="77"/>
      <c r="ACA92" s="77"/>
      <c r="ACB92" s="77"/>
      <c r="ACC92" s="77"/>
      <c r="ACD92" s="77"/>
      <c r="ACE92" s="77"/>
      <c r="ACF92" s="77"/>
      <c r="ACG92" s="77"/>
      <c r="ACH92" s="77"/>
      <c r="ACI92" s="77"/>
      <c r="ACJ92" s="77"/>
      <c r="ACK92" s="77"/>
      <c r="ACL92" s="77"/>
      <c r="ACM92" s="77"/>
      <c r="ACN92" s="77"/>
      <c r="ACO92" s="77"/>
      <c r="ACP92" s="77"/>
      <c r="ACQ92" s="77"/>
      <c r="ACR92" s="77"/>
      <c r="ACS92" s="77"/>
      <c r="ACT92" s="77"/>
      <c r="ACU92" s="77"/>
      <c r="ACV92" s="77"/>
      <c r="ACW92" s="77"/>
      <c r="ACX92" s="77"/>
      <c r="ACY92" s="77"/>
      <c r="ACZ92" s="77"/>
      <c r="ADA92" s="77"/>
      <c r="ADB92" s="77"/>
      <c r="ADC92" s="77"/>
      <c r="ADD92" s="77"/>
      <c r="ADE92" s="77"/>
      <c r="ADF92" s="77"/>
      <c r="ADG92" s="77"/>
      <c r="ADH92" s="77"/>
      <c r="ADI92" s="77"/>
      <c r="ADJ92" s="77"/>
      <c r="ADK92" s="77"/>
      <c r="ADL92" s="77"/>
      <c r="ADM92" s="77"/>
      <c r="ADN92" s="77"/>
      <c r="ADO92" s="77"/>
      <c r="ADP92" s="77"/>
      <c r="ADQ92" s="77"/>
      <c r="ADR92" s="77"/>
      <c r="ADS92" s="77"/>
      <c r="ADT92" s="77"/>
      <c r="ADU92" s="77"/>
      <c r="ADV92" s="77"/>
      <c r="ADW92" s="77"/>
      <c r="ADX92" s="77"/>
      <c r="ADY92" s="77"/>
      <c r="ADZ92" s="77"/>
      <c r="AEA92" s="77"/>
      <c r="AEB92" s="77"/>
      <c r="AEC92" s="77"/>
      <c r="AED92" s="77"/>
      <c r="AEE92" s="77"/>
      <c r="AEF92" s="77"/>
      <c r="AEG92" s="77"/>
      <c r="AEH92" s="77"/>
      <c r="AEI92" s="77"/>
      <c r="AEJ92" s="77"/>
      <c r="AEK92" s="77"/>
      <c r="AEL92" s="77"/>
      <c r="AEM92" s="77"/>
      <c r="AEN92" s="77"/>
      <c r="AEO92" s="77"/>
      <c r="AEP92" s="77"/>
      <c r="AEQ92" s="77"/>
      <c r="AER92" s="77"/>
      <c r="AES92" s="77"/>
      <c r="AET92" s="77"/>
      <c r="AEU92" s="77"/>
      <c r="AEV92" s="77"/>
      <c r="AEW92" s="77"/>
      <c r="AEX92" s="77"/>
      <c r="AEY92" s="77"/>
      <c r="AEZ92" s="78"/>
      <c r="AFA92" s="78"/>
      <c r="AFB92" s="78"/>
      <c r="AFC92" s="78"/>
      <c r="AFD92" s="78"/>
      <c r="AFE92" s="78"/>
      <c r="AFF92" s="78"/>
      <c r="AFG92" s="78"/>
      <c r="AFH92" s="78"/>
      <c r="AFI92" s="78"/>
      <c r="AFJ92" s="78"/>
      <c r="AFK92" s="78"/>
      <c r="AFL92" s="78"/>
      <c r="AFM92" s="78"/>
      <c r="AFN92" s="78"/>
      <c r="AFO92" s="78"/>
      <c r="AFP92" s="78"/>
      <c r="AFQ92" s="78"/>
      <c r="AFR92" s="78"/>
      <c r="AFS92" s="78"/>
      <c r="AFT92" s="78"/>
      <c r="AFU92" s="78"/>
      <c r="AFV92" s="78"/>
      <c r="AFW92" s="78"/>
      <c r="AFX92" s="78"/>
      <c r="AFY92" s="78"/>
      <c r="AFZ92" s="78"/>
      <c r="AGA92" s="78"/>
      <c r="AGB92" s="78"/>
      <c r="AGC92" s="78"/>
      <c r="AGD92" s="78"/>
      <c r="AGE92" s="78"/>
      <c r="AGF92" s="78"/>
      <c r="AGG92" s="78"/>
      <c r="AGH92" s="78"/>
      <c r="AGI92" s="78"/>
      <c r="AGJ92" s="78"/>
      <c r="AGK92" s="78"/>
      <c r="AGL92" s="78"/>
      <c r="AGM92" s="78"/>
      <c r="AGN92" s="78"/>
      <c r="AGO92" s="78"/>
      <c r="AGP92" s="78"/>
      <c r="AGQ92" s="78"/>
      <c r="AGR92" s="78"/>
      <c r="AGS92" s="78"/>
      <c r="AGT92" s="78"/>
      <c r="AGU92" s="78"/>
      <c r="AGV92" s="78"/>
      <c r="AGW92" s="78"/>
      <c r="AGX92" s="78"/>
      <c r="AGY92" s="78"/>
      <c r="AGZ92" s="78"/>
      <c r="AHA92" s="78"/>
      <c r="AHB92" s="78"/>
      <c r="AHC92" s="78"/>
      <c r="AHD92" s="78"/>
      <c r="AHE92" s="78"/>
      <c r="AHF92" s="78"/>
      <c r="AHG92" s="78"/>
      <c r="AHH92" s="78"/>
      <c r="AHI92" s="78"/>
      <c r="AHJ92" s="78"/>
      <c r="AHK92" s="78"/>
      <c r="AHL92" s="78"/>
      <c r="AHM92" s="78"/>
      <c r="AHN92" s="78"/>
      <c r="AHO92" s="78"/>
      <c r="AHP92" s="78"/>
      <c r="AHQ92" s="78"/>
      <c r="AHR92" s="78"/>
      <c r="AHS92" s="78"/>
      <c r="AHT92" s="78"/>
      <c r="AHU92" s="78"/>
      <c r="AHV92" s="78"/>
      <c r="AHW92" s="78"/>
      <c r="AHX92" s="78"/>
      <c r="AHY92" s="78"/>
      <c r="AHZ92" s="78"/>
      <c r="AIA92" s="78"/>
      <c r="AIB92" s="78"/>
      <c r="AIC92" s="78"/>
      <c r="AID92" s="78"/>
      <c r="AIE92" s="78"/>
      <c r="AIF92" s="78"/>
      <c r="AIG92" s="78"/>
      <c r="AIH92" s="78"/>
      <c r="AII92" s="78"/>
      <c r="AIJ92" s="78"/>
      <c r="AIK92" s="78"/>
      <c r="AIL92" s="78"/>
      <c r="AIM92" s="78"/>
      <c r="AIN92" s="78"/>
      <c r="AIO92" s="78"/>
      <c r="AIP92" s="78"/>
      <c r="AIQ92" s="78"/>
      <c r="AIR92" s="78"/>
      <c r="AIS92" s="78"/>
      <c r="AIT92" s="78"/>
      <c r="AIU92" s="78"/>
    </row>
    <row r="93" spans="1:931" ht="164.1" customHeight="1">
      <c r="A93" s="31">
        <v>7</v>
      </c>
      <c r="B93" s="80" t="s">
        <v>87</v>
      </c>
      <c r="C93" s="37">
        <v>45516</v>
      </c>
      <c r="D93" s="34" t="s">
        <v>88</v>
      </c>
      <c r="E93" s="35">
        <v>45510</v>
      </c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  <c r="GT93" s="81"/>
      <c r="GU93" s="81"/>
      <c r="GV93" s="81"/>
      <c r="GW93" s="81"/>
      <c r="GX93" s="81"/>
      <c r="GY93" s="81"/>
      <c r="GZ93" s="81"/>
      <c r="HA93" s="81"/>
      <c r="HB93" s="81"/>
      <c r="HC93" s="81"/>
      <c r="HD93" s="81"/>
      <c r="HE93" s="81"/>
      <c r="HF93" s="81"/>
      <c r="HG93" s="81"/>
      <c r="HH93" s="81"/>
      <c r="HI93" s="81"/>
      <c r="HJ93" s="81"/>
      <c r="HK93" s="81"/>
      <c r="HL93" s="81"/>
      <c r="HM93" s="81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1"/>
      <c r="HY93" s="81"/>
      <c r="HZ93" s="81"/>
      <c r="IA93" s="81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1"/>
      <c r="IM93" s="81"/>
      <c r="IN93" s="81"/>
      <c r="IO93" s="81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1"/>
      <c r="JA93" s="81"/>
      <c r="JB93" s="81"/>
      <c r="JC93" s="81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1"/>
      <c r="JO93" s="81"/>
      <c r="JP93" s="81"/>
      <c r="JQ93" s="81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1"/>
      <c r="KC93" s="81"/>
      <c r="KD93" s="81"/>
      <c r="KE93" s="81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1"/>
      <c r="KQ93" s="81"/>
      <c r="KR93" s="81"/>
      <c r="KS93" s="81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1"/>
      <c r="LE93" s="81"/>
      <c r="LF93" s="81"/>
      <c r="LG93" s="81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1"/>
      <c r="LS93" s="81"/>
      <c r="LT93" s="81"/>
      <c r="LU93" s="81"/>
      <c r="LV93" s="81"/>
      <c r="LW93" s="81"/>
      <c r="LX93" s="81"/>
      <c r="LY93" s="81"/>
      <c r="LZ93" s="81"/>
      <c r="MA93" s="81"/>
      <c r="MB93" s="81"/>
      <c r="MC93" s="81"/>
      <c r="MD93" s="81"/>
      <c r="ME93" s="81"/>
      <c r="MF93" s="81"/>
      <c r="MG93" s="81"/>
      <c r="MH93" s="81"/>
      <c r="MI93" s="81"/>
      <c r="MJ93" s="81"/>
      <c r="MK93" s="81"/>
      <c r="ML93" s="81"/>
      <c r="MM93" s="81"/>
      <c r="MN93" s="81"/>
      <c r="MO93" s="81"/>
      <c r="MP93" s="81"/>
      <c r="MQ93" s="81"/>
      <c r="MR93" s="81"/>
      <c r="MS93" s="81"/>
      <c r="MT93" s="81"/>
      <c r="MU93" s="81"/>
      <c r="MV93" s="81"/>
      <c r="MW93" s="81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1"/>
      <c r="NI93" s="81"/>
      <c r="NJ93" s="81"/>
      <c r="NK93" s="81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1"/>
      <c r="NW93" s="81"/>
      <c r="NX93" s="81"/>
      <c r="NY93" s="81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1"/>
      <c r="OK93" s="81"/>
      <c r="OL93" s="81"/>
      <c r="OM93" s="81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1"/>
      <c r="OY93" s="81"/>
      <c r="OZ93" s="81"/>
      <c r="PA93" s="81"/>
      <c r="PB93" s="81"/>
      <c r="PC93" s="81"/>
      <c r="PD93" s="81"/>
      <c r="PE93" s="81"/>
      <c r="PF93" s="81"/>
      <c r="PG93" s="81"/>
      <c r="PH93" s="81"/>
      <c r="PI93" s="81"/>
      <c r="PJ93" s="81"/>
      <c r="PK93" s="81"/>
      <c r="PL93" s="81"/>
      <c r="PM93" s="81"/>
      <c r="PN93" s="81"/>
      <c r="PO93" s="81"/>
      <c r="PP93" s="81"/>
      <c r="PQ93" s="81"/>
      <c r="PR93" s="81"/>
      <c r="PS93" s="81"/>
      <c r="PT93" s="81"/>
      <c r="PU93" s="81"/>
      <c r="PV93" s="81"/>
      <c r="PW93" s="81"/>
      <c r="PX93" s="81"/>
      <c r="PY93" s="81"/>
      <c r="PZ93" s="81"/>
      <c r="QA93" s="81"/>
      <c r="QB93" s="81"/>
      <c r="QC93" s="81"/>
      <c r="QD93" s="81"/>
      <c r="QE93" s="81"/>
      <c r="QF93" s="81"/>
      <c r="QG93" s="81"/>
      <c r="QH93" s="81"/>
      <c r="QI93" s="81"/>
      <c r="QJ93" s="81"/>
      <c r="QK93" s="81"/>
      <c r="QL93" s="81"/>
      <c r="QM93" s="81"/>
      <c r="QN93" s="81"/>
      <c r="QO93" s="81"/>
      <c r="QP93" s="81"/>
      <c r="QQ93" s="81"/>
      <c r="QR93" s="81"/>
      <c r="QS93" s="81"/>
      <c r="QT93" s="81"/>
      <c r="QU93" s="81"/>
      <c r="QV93" s="81"/>
      <c r="QW93" s="81"/>
      <c r="QX93" s="81"/>
      <c r="QY93" s="81"/>
      <c r="QZ93" s="81"/>
      <c r="RA93" s="81"/>
      <c r="RB93" s="81"/>
      <c r="RC93" s="81"/>
      <c r="RD93" s="81"/>
      <c r="RE93" s="81"/>
      <c r="RF93" s="81"/>
      <c r="RG93" s="81"/>
      <c r="RH93" s="81"/>
      <c r="RI93" s="81"/>
      <c r="RJ93" s="81"/>
      <c r="RK93" s="81"/>
      <c r="RL93" s="81"/>
      <c r="RM93" s="81"/>
      <c r="RN93" s="81"/>
      <c r="RO93" s="81"/>
      <c r="RP93" s="81"/>
      <c r="RQ93" s="81"/>
      <c r="RR93" s="81"/>
      <c r="RS93" s="81"/>
      <c r="RT93" s="81"/>
      <c r="RU93" s="81"/>
      <c r="RV93" s="81"/>
      <c r="RW93" s="81"/>
      <c r="RX93" s="81"/>
      <c r="RY93" s="81"/>
      <c r="RZ93" s="81"/>
      <c r="SA93" s="81"/>
      <c r="SB93" s="81"/>
      <c r="SC93" s="81"/>
      <c r="SD93" s="81"/>
      <c r="SE93" s="81"/>
      <c r="SF93" s="81"/>
      <c r="SG93" s="81"/>
      <c r="SH93" s="81"/>
      <c r="SI93" s="81"/>
      <c r="SJ93" s="81"/>
      <c r="SK93" s="81"/>
      <c r="SL93" s="81"/>
      <c r="SM93" s="81"/>
      <c r="SN93" s="81"/>
      <c r="SO93" s="81"/>
      <c r="SP93" s="81"/>
      <c r="SQ93" s="81"/>
      <c r="SR93" s="81"/>
      <c r="SS93" s="81"/>
      <c r="ST93" s="81"/>
      <c r="SU93" s="81"/>
      <c r="SV93" s="81"/>
      <c r="SW93" s="81"/>
      <c r="SX93" s="81"/>
      <c r="SY93" s="81"/>
      <c r="SZ93" s="81"/>
      <c r="TA93" s="81"/>
      <c r="TB93" s="81"/>
      <c r="TC93" s="81"/>
      <c r="TD93" s="81"/>
      <c r="TE93" s="81"/>
      <c r="TF93" s="81"/>
      <c r="TG93" s="81"/>
      <c r="TH93" s="81"/>
      <c r="TI93" s="81"/>
      <c r="TJ93" s="81"/>
      <c r="TK93" s="81"/>
      <c r="TL93" s="81"/>
      <c r="TM93" s="81"/>
      <c r="TN93" s="81"/>
      <c r="TO93" s="81"/>
      <c r="TP93" s="81"/>
      <c r="TQ93" s="81"/>
      <c r="TR93" s="81"/>
      <c r="TS93" s="81"/>
      <c r="TT93" s="81"/>
      <c r="TU93" s="81"/>
      <c r="TV93" s="81"/>
      <c r="TW93" s="81"/>
      <c r="TX93" s="81"/>
      <c r="TY93" s="81"/>
      <c r="TZ93" s="81"/>
      <c r="UA93" s="81"/>
      <c r="UB93" s="81"/>
      <c r="UC93" s="81"/>
      <c r="UD93" s="81"/>
      <c r="UE93" s="81"/>
      <c r="UF93" s="81"/>
      <c r="UG93" s="81"/>
      <c r="UH93" s="81"/>
      <c r="UI93" s="81"/>
      <c r="UJ93" s="81"/>
      <c r="UK93" s="81"/>
      <c r="UL93" s="81"/>
      <c r="UM93" s="81"/>
      <c r="UN93" s="81"/>
      <c r="UO93" s="81"/>
      <c r="UP93" s="81"/>
      <c r="UQ93" s="81"/>
      <c r="UR93" s="81"/>
      <c r="US93" s="81"/>
      <c r="UT93" s="81"/>
      <c r="UU93" s="81"/>
      <c r="UV93" s="81"/>
      <c r="UW93" s="81"/>
      <c r="UX93" s="81"/>
      <c r="UY93" s="81"/>
      <c r="UZ93" s="81"/>
      <c r="VA93" s="81"/>
      <c r="VB93" s="81"/>
      <c r="VC93" s="81"/>
      <c r="VD93" s="81"/>
      <c r="VE93" s="81"/>
      <c r="VF93" s="81"/>
      <c r="VG93" s="81"/>
      <c r="VH93" s="81"/>
      <c r="VI93" s="81"/>
      <c r="VJ93" s="81"/>
      <c r="VK93" s="81"/>
      <c r="VL93" s="81"/>
      <c r="VM93" s="81"/>
      <c r="VN93" s="81"/>
      <c r="VO93" s="81"/>
      <c r="VP93" s="81"/>
      <c r="VQ93" s="81"/>
      <c r="VR93" s="81"/>
      <c r="VS93" s="81"/>
      <c r="VT93" s="81"/>
      <c r="VU93" s="81"/>
      <c r="VV93" s="81"/>
      <c r="VW93" s="81"/>
      <c r="VX93" s="81"/>
      <c r="VY93" s="81"/>
      <c r="VZ93" s="81"/>
      <c r="WA93" s="81"/>
      <c r="WB93" s="81"/>
      <c r="WC93" s="81"/>
      <c r="WD93" s="81"/>
      <c r="WE93" s="81"/>
      <c r="WF93" s="81"/>
      <c r="WG93" s="81"/>
      <c r="WH93" s="81"/>
      <c r="WI93" s="81"/>
      <c r="WJ93" s="81"/>
      <c r="WK93" s="81"/>
      <c r="WL93" s="81"/>
      <c r="WM93" s="81"/>
      <c r="WN93" s="81"/>
      <c r="WO93" s="81"/>
      <c r="WP93" s="81"/>
      <c r="WQ93" s="81"/>
      <c r="WR93" s="81"/>
      <c r="WS93" s="81"/>
      <c r="WT93" s="81"/>
      <c r="WU93" s="81"/>
      <c r="WV93" s="81"/>
      <c r="WW93" s="81"/>
      <c r="WX93" s="81"/>
      <c r="WY93" s="81"/>
      <c r="WZ93" s="81"/>
      <c r="XA93" s="81"/>
      <c r="XB93" s="81"/>
      <c r="XC93" s="81"/>
      <c r="XD93" s="81"/>
      <c r="XE93" s="81"/>
      <c r="XF93" s="81"/>
      <c r="XG93" s="81"/>
      <c r="XH93" s="81"/>
      <c r="XI93" s="81"/>
      <c r="XJ93" s="81"/>
      <c r="XK93" s="81"/>
      <c r="XL93" s="81"/>
      <c r="XM93" s="81"/>
      <c r="XN93" s="81"/>
      <c r="XO93" s="81"/>
      <c r="XP93" s="81"/>
      <c r="XQ93" s="81"/>
      <c r="XR93" s="81"/>
      <c r="XS93" s="81"/>
      <c r="XT93" s="81"/>
      <c r="XU93" s="81"/>
      <c r="XV93" s="81"/>
      <c r="XW93" s="81"/>
      <c r="XX93" s="81"/>
      <c r="XY93" s="81"/>
      <c r="XZ93" s="81"/>
      <c r="YA93" s="81"/>
      <c r="YB93" s="81"/>
      <c r="YC93" s="81"/>
      <c r="YD93" s="81"/>
      <c r="YE93" s="81"/>
      <c r="YF93" s="81"/>
      <c r="YG93" s="81"/>
      <c r="YH93" s="81"/>
      <c r="YI93" s="81"/>
      <c r="YJ93" s="81"/>
      <c r="YK93" s="81"/>
      <c r="YL93" s="81"/>
      <c r="YM93" s="81"/>
      <c r="YN93" s="81"/>
      <c r="YO93" s="81"/>
      <c r="YP93" s="81"/>
      <c r="YQ93" s="81"/>
      <c r="YR93" s="81"/>
      <c r="YS93" s="81"/>
      <c r="YT93" s="81"/>
      <c r="YU93" s="81"/>
      <c r="YV93" s="81"/>
      <c r="YW93" s="81"/>
      <c r="YX93" s="81"/>
      <c r="YY93" s="81"/>
      <c r="YZ93" s="81"/>
      <c r="ZA93" s="81"/>
      <c r="ZB93" s="81"/>
      <c r="ZC93" s="81"/>
      <c r="ZD93" s="81"/>
      <c r="ZE93" s="81"/>
      <c r="ZF93" s="81"/>
      <c r="ZG93" s="81"/>
      <c r="ZH93" s="81"/>
      <c r="ZI93" s="81"/>
      <c r="ZJ93" s="81"/>
      <c r="ZK93" s="81"/>
      <c r="ZL93" s="81"/>
      <c r="ZM93" s="81"/>
      <c r="ZN93" s="81"/>
      <c r="ZO93" s="81"/>
      <c r="ZP93" s="81"/>
      <c r="ZQ93" s="81"/>
      <c r="ZR93" s="81"/>
      <c r="ZS93" s="81"/>
      <c r="ZT93" s="81"/>
      <c r="ZU93" s="81"/>
      <c r="ZV93" s="81"/>
      <c r="ZW93" s="81"/>
      <c r="ZX93" s="81"/>
      <c r="ZY93" s="81"/>
      <c r="ZZ93" s="81"/>
      <c r="AAA93" s="81"/>
      <c r="AAB93" s="81"/>
      <c r="AAC93" s="81"/>
      <c r="AAD93" s="81"/>
      <c r="AAE93" s="81"/>
      <c r="AAF93" s="81"/>
      <c r="AAG93" s="81"/>
      <c r="AAH93" s="81"/>
      <c r="AAI93" s="81"/>
      <c r="AAJ93" s="81"/>
      <c r="AAK93" s="81"/>
      <c r="AAL93" s="81"/>
      <c r="AAM93" s="81"/>
      <c r="AAN93" s="81"/>
      <c r="AAO93" s="81"/>
      <c r="AAP93" s="81"/>
      <c r="AAQ93" s="81"/>
      <c r="AAR93" s="81"/>
      <c r="AAS93" s="81"/>
      <c r="AAT93" s="81"/>
      <c r="AAU93" s="81"/>
      <c r="AAV93" s="81"/>
      <c r="AAW93" s="81"/>
      <c r="AAX93" s="81"/>
      <c r="AAY93" s="81"/>
      <c r="AAZ93" s="81"/>
      <c r="ABA93" s="81"/>
      <c r="ABB93" s="81"/>
      <c r="ABC93" s="81"/>
      <c r="ABD93" s="81"/>
      <c r="ABE93" s="81"/>
      <c r="ABF93" s="81"/>
      <c r="ABG93" s="81"/>
      <c r="ABH93" s="81"/>
      <c r="ABI93" s="81"/>
      <c r="ABJ93" s="81"/>
      <c r="ABK93" s="81"/>
      <c r="ABL93" s="81"/>
      <c r="ABM93" s="81"/>
      <c r="ABN93" s="81"/>
      <c r="ABO93" s="81"/>
      <c r="ABP93" s="81"/>
      <c r="ABQ93" s="81"/>
      <c r="ABR93" s="81"/>
      <c r="ABS93" s="81"/>
      <c r="ABT93" s="81"/>
      <c r="ABU93" s="81"/>
      <c r="ABV93" s="81"/>
      <c r="ABW93" s="81"/>
      <c r="ABX93" s="81"/>
      <c r="ABY93" s="81"/>
      <c r="ABZ93" s="81"/>
      <c r="ACA93" s="81"/>
      <c r="ACB93" s="81"/>
      <c r="ACC93" s="81"/>
      <c r="ACD93" s="81"/>
      <c r="ACE93" s="81"/>
      <c r="ACF93" s="81"/>
      <c r="ACG93" s="81"/>
      <c r="ACH93" s="81"/>
      <c r="ACI93" s="81"/>
      <c r="ACJ93" s="81"/>
      <c r="ACK93" s="81"/>
      <c r="ACL93" s="81"/>
      <c r="ACM93" s="81"/>
      <c r="ACN93" s="81"/>
      <c r="ACO93" s="81"/>
      <c r="ACP93" s="81"/>
      <c r="ACQ93" s="81"/>
      <c r="ACR93" s="81"/>
      <c r="ACS93" s="81"/>
      <c r="ACT93" s="81"/>
      <c r="ACU93" s="81"/>
      <c r="ACV93" s="81"/>
      <c r="ACW93" s="81"/>
      <c r="ACX93" s="81"/>
      <c r="ACY93" s="81"/>
      <c r="ACZ93" s="81"/>
      <c r="ADA93" s="81"/>
      <c r="ADB93" s="81"/>
      <c r="ADC93" s="81"/>
      <c r="ADD93" s="81"/>
      <c r="ADE93" s="81"/>
      <c r="ADF93" s="81"/>
      <c r="ADG93" s="81"/>
      <c r="ADH93" s="81"/>
      <c r="ADI93" s="81"/>
      <c r="ADJ93" s="81"/>
      <c r="ADK93" s="81"/>
      <c r="ADL93" s="81"/>
      <c r="ADM93" s="81"/>
      <c r="ADN93" s="81"/>
      <c r="ADO93" s="81"/>
      <c r="ADP93" s="81"/>
      <c r="ADQ93" s="81"/>
      <c r="ADR93" s="81"/>
      <c r="ADS93" s="81"/>
      <c r="ADT93" s="81"/>
      <c r="ADU93" s="81"/>
      <c r="ADV93" s="81"/>
      <c r="ADW93" s="81"/>
      <c r="ADX93" s="81"/>
      <c r="ADY93" s="81"/>
      <c r="ADZ93" s="81"/>
      <c r="AEA93" s="81"/>
      <c r="AEB93" s="81"/>
      <c r="AEC93" s="81"/>
      <c r="AED93" s="81"/>
      <c r="AEE93" s="81"/>
      <c r="AEF93" s="81"/>
      <c r="AEG93" s="81"/>
      <c r="AEH93" s="81"/>
      <c r="AEI93" s="81"/>
      <c r="AEJ93" s="81"/>
      <c r="AEK93" s="81"/>
      <c r="AEL93" s="81"/>
      <c r="AEM93" s="81"/>
      <c r="AEN93" s="81"/>
      <c r="AEO93" s="81"/>
      <c r="AEP93" s="81"/>
      <c r="AEQ93" s="81"/>
      <c r="AER93" s="81"/>
      <c r="AES93" s="81"/>
      <c r="AET93" s="81"/>
      <c r="AEU93" s="81"/>
      <c r="AEV93" s="81"/>
      <c r="AEW93" s="81"/>
      <c r="AEX93" s="81"/>
      <c r="AEY93" s="81"/>
      <c r="AEZ93" s="48"/>
      <c r="AFA93" s="48"/>
      <c r="AFB93" s="48"/>
      <c r="AFC93" s="48"/>
      <c r="AFD93" s="48"/>
      <c r="AFE93" s="48"/>
      <c r="AFF93" s="48"/>
      <c r="AFG93" s="48"/>
      <c r="AFH93" s="48"/>
      <c r="AFI93" s="48"/>
      <c r="AFJ93" s="48"/>
      <c r="AFK93" s="48"/>
      <c r="AFL93" s="48"/>
      <c r="AFM93" s="48"/>
      <c r="AFN93" s="48"/>
      <c r="AFO93" s="48"/>
      <c r="AFP93" s="48"/>
      <c r="AFQ93" s="48"/>
      <c r="AFR93" s="48"/>
      <c r="AFS93" s="48"/>
      <c r="AFT93" s="48"/>
      <c r="AFU93" s="48"/>
      <c r="AFV93" s="48"/>
      <c r="AFW93" s="48"/>
      <c r="AFX93" s="48"/>
      <c r="AFY93" s="48"/>
      <c r="AFZ93" s="48"/>
      <c r="AGA93" s="48"/>
      <c r="AGB93" s="48"/>
      <c r="AGC93" s="48"/>
      <c r="AGD93" s="48"/>
      <c r="AGE93" s="48"/>
      <c r="AGF93" s="48"/>
      <c r="AGG93" s="48"/>
      <c r="AGH93" s="48"/>
      <c r="AGI93" s="48"/>
      <c r="AGJ93" s="48"/>
      <c r="AGK93" s="48"/>
      <c r="AGL93" s="48"/>
      <c r="AGM93" s="48"/>
      <c r="AGN93" s="48"/>
      <c r="AGO93" s="48"/>
      <c r="AGP93" s="48"/>
      <c r="AGQ93" s="48"/>
      <c r="AGR93" s="48"/>
      <c r="AGS93" s="48"/>
      <c r="AGT93" s="48"/>
      <c r="AGU93" s="48"/>
      <c r="AGV93" s="48"/>
      <c r="AGW93" s="48"/>
      <c r="AGX93" s="48"/>
      <c r="AGY93" s="48"/>
      <c r="AGZ93" s="48"/>
      <c r="AHA93" s="48"/>
      <c r="AHB93" s="48"/>
      <c r="AHC93" s="48"/>
      <c r="AHD93" s="48"/>
      <c r="AHE93" s="48"/>
      <c r="AHF93" s="48"/>
      <c r="AHG93" s="48"/>
      <c r="AHH93" s="48"/>
      <c r="AHI93" s="48"/>
      <c r="AHJ93" s="48"/>
      <c r="AHK93" s="48"/>
      <c r="AHL93" s="48"/>
      <c r="AHM93" s="48"/>
      <c r="AHN93" s="48"/>
      <c r="AHO93" s="48"/>
      <c r="AHP93" s="48"/>
      <c r="AHQ93" s="48"/>
      <c r="AHR93" s="48"/>
      <c r="AHS93" s="48"/>
      <c r="AHT93" s="48"/>
      <c r="AHU93" s="48"/>
      <c r="AHV93" s="48"/>
      <c r="AHW93" s="48"/>
      <c r="AHX93" s="48"/>
      <c r="AHY93" s="48"/>
      <c r="AHZ93" s="48"/>
      <c r="AIA93" s="48"/>
      <c r="AIB93" s="48"/>
      <c r="AIC93" s="48"/>
      <c r="AID93" s="48"/>
      <c r="AIE93" s="48"/>
      <c r="AIF93" s="48"/>
      <c r="AIG93" s="48"/>
      <c r="AIH93" s="48"/>
      <c r="AII93" s="48"/>
      <c r="AIJ93" s="48"/>
      <c r="AIK93" s="48"/>
      <c r="AIL93" s="48"/>
      <c r="AIM93" s="48"/>
      <c r="AIN93" s="48"/>
      <c r="AIO93" s="48"/>
      <c r="AIP93" s="48"/>
      <c r="AIQ93" s="48"/>
      <c r="AIR93" s="48"/>
      <c r="AIS93" s="48"/>
      <c r="AIT93" s="48"/>
      <c r="AIU93" s="48"/>
    </row>
    <row r="94" spans="1:931" ht="80.25" customHeight="1">
      <c r="A94" s="31">
        <v>8</v>
      </c>
      <c r="B94" s="80" t="s">
        <v>89</v>
      </c>
      <c r="C94" s="37">
        <v>45637</v>
      </c>
      <c r="D94" s="34" t="s">
        <v>88</v>
      </c>
      <c r="E94" s="35">
        <v>28290</v>
      </c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2"/>
      <c r="FY94" s="82"/>
      <c r="FZ94" s="82"/>
      <c r="GA94" s="82"/>
      <c r="GB94" s="82"/>
      <c r="GC94" s="82"/>
      <c r="GD94" s="82"/>
      <c r="GE94" s="82"/>
      <c r="GF94" s="82"/>
      <c r="GG94" s="82"/>
      <c r="GH94" s="82"/>
      <c r="GI94" s="82"/>
      <c r="GJ94" s="82"/>
      <c r="GK94" s="82"/>
      <c r="GL94" s="82"/>
      <c r="GM94" s="82"/>
      <c r="GN94" s="82"/>
      <c r="GO94" s="82"/>
      <c r="GP94" s="82"/>
      <c r="GQ94" s="82"/>
      <c r="GR94" s="82"/>
      <c r="GS94" s="82"/>
      <c r="GT94" s="82"/>
      <c r="GU94" s="82"/>
      <c r="GV94" s="82"/>
      <c r="GW94" s="82"/>
      <c r="GX94" s="82"/>
      <c r="GY94" s="82"/>
      <c r="GZ94" s="82"/>
      <c r="HA94" s="82"/>
      <c r="HB94" s="82"/>
      <c r="HC94" s="82"/>
      <c r="HD94" s="82"/>
      <c r="HE94" s="82"/>
      <c r="HF94" s="82"/>
      <c r="HG94" s="82"/>
      <c r="HH94" s="82"/>
      <c r="HI94" s="82"/>
      <c r="HJ94" s="82"/>
      <c r="HK94" s="82"/>
      <c r="HL94" s="82"/>
      <c r="HM94" s="82"/>
      <c r="HN94" s="82"/>
      <c r="HO94" s="82"/>
      <c r="HP94" s="82"/>
      <c r="HQ94" s="82"/>
      <c r="HR94" s="82"/>
      <c r="HS94" s="82"/>
      <c r="HT94" s="82"/>
      <c r="HU94" s="82"/>
      <c r="HV94" s="82"/>
      <c r="HW94" s="82"/>
      <c r="HX94" s="82"/>
      <c r="HY94" s="82"/>
      <c r="HZ94" s="82"/>
      <c r="IA94" s="82"/>
      <c r="IB94" s="82"/>
      <c r="IC94" s="82"/>
      <c r="ID94" s="82"/>
      <c r="IE94" s="82"/>
      <c r="IF94" s="82"/>
      <c r="IG94" s="82"/>
      <c r="IH94" s="82"/>
      <c r="II94" s="82"/>
      <c r="IJ94" s="82"/>
      <c r="IK94" s="82"/>
      <c r="IL94" s="82"/>
      <c r="IM94" s="82"/>
      <c r="IN94" s="82"/>
      <c r="IO94" s="82"/>
      <c r="IP94" s="82"/>
      <c r="IQ94" s="82"/>
      <c r="IR94" s="82"/>
      <c r="IS94" s="82"/>
      <c r="IT94" s="82"/>
      <c r="IU94" s="82"/>
      <c r="IV94" s="82"/>
      <c r="IW94" s="82"/>
      <c r="IX94" s="82"/>
      <c r="IY94" s="82"/>
      <c r="IZ94" s="82"/>
      <c r="JA94" s="82"/>
      <c r="JB94" s="82"/>
      <c r="JC94" s="82"/>
      <c r="JD94" s="82"/>
      <c r="JE94" s="82"/>
      <c r="JF94" s="82"/>
      <c r="JG94" s="82"/>
      <c r="JH94" s="82"/>
      <c r="JI94" s="82"/>
      <c r="JJ94" s="82"/>
      <c r="JK94" s="82"/>
      <c r="JL94" s="82"/>
      <c r="JM94" s="82"/>
      <c r="JN94" s="82"/>
      <c r="JO94" s="82"/>
      <c r="JP94" s="82"/>
      <c r="JQ94" s="82"/>
      <c r="JR94" s="82"/>
      <c r="JS94" s="82"/>
      <c r="JT94" s="82"/>
      <c r="JU94" s="82"/>
      <c r="JV94" s="82"/>
      <c r="JW94" s="82"/>
      <c r="JX94" s="82"/>
      <c r="JY94" s="82"/>
      <c r="JZ94" s="82"/>
      <c r="KA94" s="82"/>
      <c r="KB94" s="82"/>
      <c r="KC94" s="82"/>
      <c r="KD94" s="82"/>
      <c r="KE94" s="82"/>
      <c r="KF94" s="82"/>
      <c r="KG94" s="82"/>
      <c r="KH94" s="82"/>
      <c r="KI94" s="82"/>
      <c r="KJ94" s="82"/>
      <c r="KK94" s="82"/>
      <c r="KL94" s="82"/>
      <c r="KM94" s="82"/>
      <c r="KN94" s="82"/>
      <c r="KO94" s="82"/>
      <c r="KP94" s="82"/>
      <c r="KQ94" s="82"/>
      <c r="KR94" s="82"/>
      <c r="KS94" s="82"/>
      <c r="KT94" s="82"/>
      <c r="KU94" s="82"/>
      <c r="KV94" s="82"/>
      <c r="KW94" s="82"/>
      <c r="KX94" s="82"/>
      <c r="KY94" s="82"/>
      <c r="KZ94" s="82"/>
      <c r="LA94" s="82"/>
      <c r="LB94" s="82"/>
      <c r="LC94" s="82"/>
      <c r="LD94" s="82"/>
      <c r="LE94" s="82"/>
      <c r="LF94" s="82"/>
      <c r="LG94" s="82"/>
      <c r="LH94" s="82"/>
      <c r="LI94" s="82"/>
      <c r="LJ94" s="82"/>
      <c r="LK94" s="82"/>
      <c r="LL94" s="82"/>
      <c r="LM94" s="82"/>
      <c r="LN94" s="82"/>
      <c r="LO94" s="82"/>
      <c r="LP94" s="82"/>
      <c r="LQ94" s="82"/>
      <c r="LR94" s="82"/>
      <c r="LS94" s="82"/>
      <c r="LT94" s="82"/>
      <c r="LU94" s="82"/>
      <c r="LV94" s="82"/>
      <c r="LW94" s="82"/>
      <c r="LX94" s="82"/>
      <c r="LY94" s="82"/>
      <c r="LZ94" s="82"/>
      <c r="MA94" s="82"/>
      <c r="MB94" s="82"/>
      <c r="MC94" s="82"/>
      <c r="MD94" s="82"/>
      <c r="ME94" s="82"/>
      <c r="MF94" s="82"/>
      <c r="MG94" s="82"/>
      <c r="MH94" s="82"/>
      <c r="MI94" s="82"/>
      <c r="MJ94" s="82"/>
      <c r="MK94" s="82"/>
      <c r="ML94" s="82"/>
      <c r="MM94" s="82"/>
      <c r="MN94" s="82"/>
      <c r="MO94" s="82"/>
      <c r="MP94" s="82"/>
      <c r="MQ94" s="82"/>
      <c r="MR94" s="82"/>
      <c r="MS94" s="82"/>
      <c r="MT94" s="82"/>
      <c r="MU94" s="82"/>
      <c r="MV94" s="82"/>
      <c r="MW94" s="82"/>
      <c r="MX94" s="82"/>
      <c r="MY94" s="82"/>
      <c r="MZ94" s="82"/>
      <c r="NA94" s="82"/>
      <c r="NB94" s="82"/>
      <c r="NC94" s="82"/>
      <c r="ND94" s="82"/>
      <c r="NE94" s="82"/>
      <c r="NF94" s="82"/>
      <c r="NG94" s="82"/>
      <c r="NH94" s="82"/>
      <c r="NI94" s="82"/>
      <c r="NJ94" s="82"/>
      <c r="NK94" s="82"/>
      <c r="NL94" s="82"/>
      <c r="NM94" s="82"/>
      <c r="NN94" s="82"/>
      <c r="NO94" s="82"/>
      <c r="NP94" s="82"/>
      <c r="NQ94" s="82"/>
      <c r="NR94" s="82"/>
      <c r="NS94" s="82"/>
      <c r="NT94" s="82"/>
      <c r="NU94" s="82"/>
      <c r="NV94" s="82"/>
      <c r="NW94" s="82"/>
      <c r="NX94" s="82"/>
      <c r="NY94" s="82"/>
      <c r="NZ94" s="82"/>
      <c r="OA94" s="82"/>
      <c r="OB94" s="82"/>
      <c r="OC94" s="82"/>
      <c r="OD94" s="82"/>
      <c r="OE94" s="82"/>
      <c r="OF94" s="82"/>
      <c r="OG94" s="82"/>
      <c r="OH94" s="82"/>
      <c r="OI94" s="82"/>
      <c r="OJ94" s="82"/>
      <c r="OK94" s="82"/>
      <c r="OL94" s="82"/>
      <c r="OM94" s="82"/>
      <c r="ON94" s="82"/>
      <c r="OO94" s="82"/>
      <c r="OP94" s="82"/>
      <c r="OQ94" s="82"/>
      <c r="OR94" s="82"/>
      <c r="OS94" s="82"/>
      <c r="OT94" s="82"/>
      <c r="OU94" s="82"/>
      <c r="OV94" s="82"/>
      <c r="OW94" s="82"/>
      <c r="OX94" s="82"/>
      <c r="OY94" s="82"/>
      <c r="OZ94" s="82"/>
      <c r="PA94" s="82"/>
      <c r="PB94" s="82"/>
      <c r="PC94" s="82"/>
      <c r="PD94" s="82"/>
      <c r="PE94" s="82"/>
      <c r="PF94" s="82"/>
      <c r="PG94" s="82"/>
      <c r="PH94" s="82"/>
      <c r="PI94" s="82"/>
      <c r="PJ94" s="82"/>
      <c r="PK94" s="82"/>
      <c r="PL94" s="82"/>
      <c r="PM94" s="82"/>
      <c r="PN94" s="82"/>
      <c r="PO94" s="82"/>
      <c r="PP94" s="82"/>
      <c r="PQ94" s="82"/>
      <c r="PR94" s="82"/>
      <c r="PS94" s="82"/>
      <c r="PT94" s="82"/>
      <c r="PU94" s="82"/>
      <c r="PV94" s="82"/>
      <c r="PW94" s="82"/>
      <c r="PX94" s="82"/>
      <c r="PY94" s="82"/>
      <c r="PZ94" s="82"/>
      <c r="QA94" s="82"/>
      <c r="QB94" s="82"/>
      <c r="QC94" s="82"/>
      <c r="QD94" s="82"/>
      <c r="QE94" s="82"/>
      <c r="QF94" s="82"/>
      <c r="QG94" s="82"/>
      <c r="QH94" s="82"/>
      <c r="QI94" s="82"/>
      <c r="QJ94" s="82"/>
      <c r="QK94" s="82"/>
      <c r="QL94" s="82"/>
      <c r="QM94" s="82"/>
      <c r="QN94" s="82"/>
      <c r="QO94" s="82"/>
      <c r="QP94" s="82"/>
      <c r="QQ94" s="82"/>
      <c r="QR94" s="82"/>
      <c r="QS94" s="82"/>
      <c r="QT94" s="82"/>
      <c r="QU94" s="82"/>
      <c r="QV94" s="82"/>
      <c r="QW94" s="82"/>
      <c r="QX94" s="82"/>
      <c r="QY94" s="82"/>
      <c r="QZ94" s="82"/>
      <c r="RA94" s="82"/>
      <c r="RB94" s="82"/>
      <c r="RC94" s="82"/>
      <c r="RD94" s="82"/>
      <c r="RE94" s="82"/>
      <c r="RF94" s="82"/>
      <c r="RG94" s="82"/>
      <c r="RH94" s="82"/>
      <c r="RI94" s="82"/>
      <c r="RJ94" s="82"/>
      <c r="RK94" s="82"/>
      <c r="RL94" s="82"/>
      <c r="RM94" s="82"/>
      <c r="RN94" s="82"/>
      <c r="RO94" s="82"/>
      <c r="RP94" s="82"/>
      <c r="RQ94" s="82"/>
      <c r="RR94" s="82"/>
      <c r="RS94" s="82"/>
      <c r="RT94" s="82"/>
      <c r="RU94" s="82"/>
      <c r="RV94" s="82"/>
      <c r="RW94" s="82"/>
      <c r="RX94" s="82"/>
      <c r="RY94" s="82"/>
      <c r="RZ94" s="82"/>
      <c r="SA94" s="82"/>
      <c r="SB94" s="82"/>
      <c r="SC94" s="82"/>
      <c r="SD94" s="82"/>
      <c r="SE94" s="82"/>
      <c r="SF94" s="82"/>
      <c r="SG94" s="82"/>
      <c r="SH94" s="82"/>
      <c r="SI94" s="82"/>
      <c r="SJ94" s="82"/>
      <c r="SK94" s="82"/>
      <c r="SL94" s="82"/>
      <c r="SM94" s="82"/>
      <c r="SN94" s="82"/>
      <c r="SO94" s="82"/>
      <c r="SP94" s="82"/>
      <c r="SQ94" s="82"/>
      <c r="SR94" s="82"/>
      <c r="SS94" s="82"/>
      <c r="ST94" s="82"/>
      <c r="SU94" s="82"/>
      <c r="SV94" s="82"/>
      <c r="SW94" s="82"/>
      <c r="SX94" s="82"/>
      <c r="SY94" s="82"/>
      <c r="SZ94" s="82"/>
      <c r="TA94" s="82"/>
      <c r="TB94" s="82"/>
      <c r="TC94" s="82"/>
      <c r="TD94" s="82"/>
      <c r="TE94" s="82"/>
      <c r="TF94" s="82"/>
      <c r="TG94" s="82"/>
      <c r="TH94" s="82"/>
      <c r="TI94" s="82"/>
      <c r="TJ94" s="82"/>
      <c r="TK94" s="82"/>
      <c r="TL94" s="82"/>
      <c r="TM94" s="82"/>
      <c r="TN94" s="82"/>
      <c r="TO94" s="82"/>
      <c r="TP94" s="82"/>
      <c r="TQ94" s="82"/>
      <c r="TR94" s="82"/>
      <c r="TS94" s="82"/>
      <c r="TT94" s="82"/>
      <c r="TU94" s="82"/>
      <c r="TV94" s="82"/>
      <c r="TW94" s="82"/>
      <c r="TX94" s="82"/>
      <c r="TY94" s="82"/>
      <c r="TZ94" s="82"/>
      <c r="UA94" s="82"/>
      <c r="UB94" s="82"/>
      <c r="UC94" s="82"/>
      <c r="UD94" s="82"/>
      <c r="UE94" s="82"/>
      <c r="UF94" s="82"/>
      <c r="UG94" s="82"/>
      <c r="UH94" s="82"/>
      <c r="UI94" s="82"/>
      <c r="UJ94" s="82"/>
      <c r="UK94" s="82"/>
      <c r="UL94" s="82"/>
      <c r="UM94" s="82"/>
      <c r="UN94" s="82"/>
      <c r="UO94" s="82"/>
      <c r="UP94" s="82"/>
      <c r="UQ94" s="82"/>
      <c r="UR94" s="82"/>
      <c r="US94" s="82"/>
      <c r="UT94" s="82"/>
      <c r="UU94" s="82"/>
      <c r="UV94" s="82"/>
      <c r="UW94" s="82"/>
      <c r="UX94" s="82"/>
      <c r="UY94" s="82"/>
      <c r="UZ94" s="82"/>
      <c r="VA94" s="82"/>
      <c r="VB94" s="82"/>
      <c r="VC94" s="82"/>
      <c r="VD94" s="82"/>
      <c r="VE94" s="82"/>
      <c r="VF94" s="82"/>
      <c r="VG94" s="82"/>
      <c r="VH94" s="82"/>
      <c r="VI94" s="82"/>
      <c r="VJ94" s="82"/>
      <c r="VK94" s="82"/>
      <c r="VL94" s="82"/>
      <c r="VM94" s="82"/>
      <c r="VN94" s="82"/>
      <c r="VO94" s="82"/>
      <c r="VP94" s="82"/>
      <c r="VQ94" s="82"/>
      <c r="VR94" s="82"/>
      <c r="VS94" s="82"/>
      <c r="VT94" s="82"/>
      <c r="VU94" s="82"/>
      <c r="VV94" s="82"/>
      <c r="VW94" s="82"/>
      <c r="VX94" s="82"/>
      <c r="VY94" s="82"/>
      <c r="VZ94" s="82"/>
      <c r="WA94" s="82"/>
      <c r="WB94" s="82"/>
      <c r="WC94" s="82"/>
      <c r="WD94" s="82"/>
      <c r="WE94" s="82"/>
      <c r="WF94" s="82"/>
      <c r="WG94" s="82"/>
      <c r="WH94" s="82"/>
      <c r="WI94" s="82"/>
      <c r="WJ94" s="82"/>
      <c r="WK94" s="82"/>
      <c r="WL94" s="82"/>
      <c r="WM94" s="82"/>
      <c r="WN94" s="82"/>
      <c r="WO94" s="82"/>
      <c r="WP94" s="82"/>
      <c r="WQ94" s="82"/>
      <c r="WR94" s="82"/>
      <c r="WS94" s="82"/>
      <c r="WT94" s="82"/>
      <c r="WU94" s="82"/>
      <c r="WV94" s="82"/>
      <c r="WW94" s="82"/>
      <c r="WX94" s="82"/>
      <c r="WY94" s="82"/>
      <c r="WZ94" s="82"/>
      <c r="XA94" s="82"/>
      <c r="XB94" s="82"/>
      <c r="XC94" s="82"/>
      <c r="XD94" s="82"/>
      <c r="XE94" s="82"/>
      <c r="XF94" s="82"/>
      <c r="XG94" s="82"/>
      <c r="XH94" s="82"/>
      <c r="XI94" s="82"/>
      <c r="XJ94" s="82"/>
      <c r="XK94" s="82"/>
      <c r="XL94" s="82"/>
      <c r="XM94" s="82"/>
      <c r="XN94" s="82"/>
      <c r="XO94" s="82"/>
      <c r="XP94" s="82"/>
      <c r="XQ94" s="82"/>
      <c r="XR94" s="82"/>
      <c r="XS94" s="82"/>
      <c r="XT94" s="82"/>
      <c r="XU94" s="82"/>
      <c r="XV94" s="82"/>
      <c r="XW94" s="82"/>
      <c r="XX94" s="82"/>
      <c r="XY94" s="82"/>
      <c r="XZ94" s="82"/>
      <c r="YA94" s="82"/>
      <c r="YB94" s="82"/>
      <c r="YC94" s="82"/>
      <c r="YD94" s="82"/>
      <c r="YE94" s="82"/>
      <c r="YF94" s="82"/>
      <c r="YG94" s="82"/>
      <c r="YH94" s="82"/>
      <c r="YI94" s="82"/>
      <c r="YJ94" s="82"/>
      <c r="YK94" s="82"/>
      <c r="YL94" s="82"/>
      <c r="YM94" s="82"/>
      <c r="YN94" s="82"/>
      <c r="YO94" s="82"/>
      <c r="YP94" s="82"/>
      <c r="YQ94" s="82"/>
      <c r="YR94" s="82"/>
      <c r="YS94" s="82"/>
      <c r="YT94" s="82"/>
      <c r="YU94" s="82"/>
      <c r="YV94" s="82"/>
      <c r="YW94" s="82"/>
      <c r="YX94" s="82"/>
      <c r="YY94" s="82"/>
      <c r="YZ94" s="82"/>
      <c r="ZA94" s="82"/>
      <c r="ZB94" s="82"/>
      <c r="ZC94" s="82"/>
      <c r="ZD94" s="82"/>
      <c r="ZE94" s="82"/>
      <c r="ZF94" s="82"/>
      <c r="ZG94" s="82"/>
      <c r="ZH94" s="82"/>
      <c r="ZI94" s="82"/>
      <c r="ZJ94" s="82"/>
      <c r="ZK94" s="82"/>
      <c r="ZL94" s="82"/>
      <c r="ZM94" s="82"/>
      <c r="ZN94" s="82"/>
      <c r="ZO94" s="82"/>
      <c r="ZP94" s="82"/>
      <c r="ZQ94" s="82"/>
      <c r="ZR94" s="82"/>
      <c r="ZS94" s="82"/>
      <c r="ZT94" s="82"/>
      <c r="ZU94" s="82"/>
      <c r="ZV94" s="82"/>
      <c r="ZW94" s="82"/>
      <c r="ZX94" s="82"/>
      <c r="ZY94" s="82"/>
      <c r="ZZ94" s="82"/>
      <c r="AAA94" s="82"/>
      <c r="AAB94" s="82"/>
      <c r="AAC94" s="82"/>
      <c r="AAD94" s="82"/>
      <c r="AAE94" s="82"/>
      <c r="AAF94" s="82"/>
      <c r="AAG94" s="82"/>
      <c r="AAH94" s="82"/>
      <c r="AAI94" s="82"/>
      <c r="AAJ94" s="82"/>
      <c r="AAK94" s="82"/>
      <c r="AAL94" s="82"/>
      <c r="AAM94" s="82"/>
      <c r="AAN94" s="82"/>
      <c r="AAO94" s="82"/>
      <c r="AAP94" s="82"/>
      <c r="AAQ94" s="82"/>
      <c r="AAR94" s="82"/>
      <c r="AAS94" s="82"/>
      <c r="AAT94" s="82"/>
      <c r="AAU94" s="82"/>
      <c r="AAV94" s="82"/>
      <c r="AAW94" s="82"/>
      <c r="AAX94" s="82"/>
      <c r="AAY94" s="82"/>
      <c r="AAZ94" s="82"/>
      <c r="ABA94" s="82"/>
      <c r="ABB94" s="82"/>
      <c r="ABC94" s="82"/>
      <c r="ABD94" s="82"/>
      <c r="ABE94" s="82"/>
      <c r="ABF94" s="82"/>
      <c r="ABG94" s="82"/>
      <c r="ABH94" s="82"/>
      <c r="ABI94" s="82"/>
      <c r="ABJ94" s="82"/>
      <c r="ABK94" s="82"/>
      <c r="ABL94" s="82"/>
      <c r="ABM94" s="82"/>
      <c r="ABN94" s="82"/>
      <c r="ABO94" s="82"/>
      <c r="ABP94" s="82"/>
      <c r="ABQ94" s="82"/>
      <c r="ABR94" s="82"/>
      <c r="ABS94" s="82"/>
      <c r="ABT94" s="82"/>
      <c r="ABU94" s="82"/>
      <c r="ABV94" s="82"/>
      <c r="ABW94" s="82"/>
      <c r="ABX94" s="82"/>
      <c r="ABY94" s="82"/>
      <c r="ABZ94" s="82"/>
      <c r="ACA94" s="82"/>
      <c r="ACB94" s="82"/>
      <c r="ACC94" s="82"/>
      <c r="ACD94" s="82"/>
      <c r="ACE94" s="82"/>
      <c r="ACF94" s="82"/>
      <c r="ACG94" s="82"/>
      <c r="ACH94" s="82"/>
      <c r="ACI94" s="82"/>
      <c r="ACJ94" s="82"/>
      <c r="ACK94" s="82"/>
      <c r="ACL94" s="82"/>
      <c r="ACM94" s="82"/>
      <c r="ACN94" s="82"/>
      <c r="ACO94" s="82"/>
      <c r="ACP94" s="82"/>
      <c r="ACQ94" s="82"/>
      <c r="ACR94" s="82"/>
      <c r="ACS94" s="82"/>
      <c r="ACT94" s="82"/>
      <c r="ACU94" s="82"/>
      <c r="ACV94" s="82"/>
      <c r="ACW94" s="82"/>
      <c r="ACX94" s="82"/>
      <c r="ACY94" s="82"/>
      <c r="ACZ94" s="82"/>
      <c r="ADA94" s="82"/>
      <c r="ADB94" s="82"/>
      <c r="ADC94" s="82"/>
      <c r="ADD94" s="82"/>
      <c r="ADE94" s="82"/>
      <c r="ADF94" s="82"/>
      <c r="ADG94" s="82"/>
      <c r="ADH94" s="82"/>
      <c r="ADI94" s="82"/>
      <c r="ADJ94" s="82"/>
      <c r="ADK94" s="82"/>
      <c r="ADL94" s="82"/>
      <c r="ADM94" s="82"/>
      <c r="ADN94" s="82"/>
      <c r="ADO94" s="82"/>
      <c r="ADP94" s="82"/>
      <c r="ADQ94" s="82"/>
      <c r="ADR94" s="82"/>
      <c r="ADS94" s="82"/>
      <c r="ADT94" s="82"/>
      <c r="ADU94" s="82"/>
      <c r="ADV94" s="82"/>
      <c r="ADW94" s="82"/>
      <c r="ADX94" s="82"/>
      <c r="ADY94" s="82"/>
      <c r="ADZ94" s="82"/>
      <c r="AEA94" s="82"/>
      <c r="AEB94" s="82"/>
      <c r="AEC94" s="82"/>
      <c r="AED94" s="82"/>
      <c r="AEE94" s="82"/>
      <c r="AEF94" s="82"/>
      <c r="AEG94" s="82"/>
      <c r="AEH94" s="82"/>
      <c r="AEI94" s="82"/>
      <c r="AEJ94" s="82"/>
      <c r="AEK94" s="82"/>
      <c r="AEL94" s="82"/>
      <c r="AEM94" s="82"/>
      <c r="AEN94" s="82"/>
      <c r="AEO94" s="82"/>
      <c r="AEP94" s="82"/>
      <c r="AEQ94" s="82"/>
      <c r="AER94" s="82"/>
      <c r="AES94" s="82"/>
      <c r="AET94" s="82"/>
      <c r="AEU94" s="82"/>
      <c r="AEV94" s="82"/>
      <c r="AEW94" s="82"/>
      <c r="AEX94" s="82"/>
      <c r="AEY94" s="82"/>
      <c r="AEZ94" s="83"/>
      <c r="AFA94" s="83"/>
      <c r="AFB94" s="83"/>
      <c r="AFC94" s="83"/>
      <c r="AFD94" s="83"/>
      <c r="AFE94" s="83"/>
      <c r="AFF94" s="83"/>
      <c r="AFG94" s="83"/>
      <c r="AFH94" s="83"/>
      <c r="AFI94" s="83"/>
      <c r="AFJ94" s="83"/>
      <c r="AFK94" s="83"/>
      <c r="AFL94" s="83"/>
      <c r="AFM94" s="83"/>
      <c r="AFN94" s="83"/>
      <c r="AFO94" s="83"/>
      <c r="AFP94" s="83"/>
      <c r="AFQ94" s="83"/>
      <c r="AFR94" s="83"/>
      <c r="AFS94" s="83"/>
      <c r="AFT94" s="83"/>
      <c r="AFU94" s="83"/>
      <c r="AFV94" s="83"/>
      <c r="AFW94" s="83"/>
      <c r="AFX94" s="83"/>
      <c r="AFY94" s="83"/>
      <c r="AFZ94" s="83"/>
      <c r="AGA94" s="83"/>
      <c r="AGB94" s="83"/>
      <c r="AGC94" s="83"/>
      <c r="AGD94" s="83"/>
      <c r="AGE94" s="83"/>
      <c r="AGF94" s="83"/>
      <c r="AGG94" s="83"/>
      <c r="AGH94" s="83"/>
      <c r="AGI94" s="83"/>
      <c r="AGJ94" s="83"/>
      <c r="AGK94" s="83"/>
      <c r="AGL94" s="83"/>
      <c r="AGM94" s="83"/>
      <c r="AGN94" s="83"/>
      <c r="AGO94" s="83"/>
      <c r="AGP94" s="83"/>
      <c r="AGQ94" s="83"/>
      <c r="AGR94" s="83"/>
      <c r="AGS94" s="83"/>
      <c r="AGT94" s="83"/>
      <c r="AGU94" s="83"/>
      <c r="AGV94" s="83"/>
      <c r="AGW94" s="83"/>
      <c r="AGX94" s="83"/>
      <c r="AGY94" s="83"/>
      <c r="AGZ94" s="83"/>
      <c r="AHA94" s="83"/>
      <c r="AHB94" s="83"/>
      <c r="AHC94" s="83"/>
      <c r="AHD94" s="83"/>
      <c r="AHE94" s="83"/>
      <c r="AHF94" s="83"/>
      <c r="AHG94" s="83"/>
      <c r="AHH94" s="83"/>
      <c r="AHI94" s="83"/>
      <c r="AHJ94" s="83"/>
      <c r="AHK94" s="83"/>
      <c r="AHL94" s="83"/>
      <c r="AHM94" s="83"/>
      <c r="AHN94" s="83"/>
      <c r="AHO94" s="83"/>
      <c r="AHP94" s="83"/>
      <c r="AHQ94" s="83"/>
      <c r="AHR94" s="83"/>
      <c r="AHS94" s="83"/>
      <c r="AHT94" s="83"/>
      <c r="AHU94" s="83"/>
      <c r="AHV94" s="83"/>
      <c r="AHW94" s="83"/>
      <c r="AHX94" s="83"/>
      <c r="AHY94" s="83"/>
      <c r="AHZ94" s="83"/>
      <c r="AIA94" s="83"/>
      <c r="AIB94" s="83"/>
      <c r="AIC94" s="83"/>
      <c r="AID94" s="83"/>
      <c r="AIE94" s="83"/>
      <c r="AIF94" s="83"/>
      <c r="AIG94" s="83"/>
      <c r="AIH94" s="83"/>
      <c r="AII94" s="83"/>
      <c r="AIJ94" s="83"/>
      <c r="AIK94" s="83"/>
      <c r="AIL94" s="83"/>
      <c r="AIM94" s="83"/>
      <c r="AIN94" s="83"/>
      <c r="AIO94" s="83"/>
      <c r="AIP94" s="83"/>
      <c r="AIQ94" s="83"/>
      <c r="AIR94" s="83"/>
      <c r="AIS94" s="83"/>
      <c r="AIT94" s="83"/>
      <c r="AIU94" s="83"/>
    </row>
    <row r="95" spans="1:931" ht="147">
      <c r="A95" s="31">
        <v>9</v>
      </c>
      <c r="B95" s="84" t="s">
        <v>90</v>
      </c>
      <c r="C95" s="37">
        <v>45946</v>
      </c>
      <c r="D95" s="34" t="s">
        <v>88</v>
      </c>
      <c r="E95" s="35">
        <v>92865</v>
      </c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5"/>
      <c r="GW95" s="85"/>
      <c r="GX95" s="85"/>
      <c r="GY95" s="85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5"/>
      <c r="HK95" s="85"/>
      <c r="HL95" s="85"/>
      <c r="HM95" s="85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5"/>
      <c r="HY95" s="85"/>
      <c r="HZ95" s="85"/>
      <c r="IA95" s="85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5"/>
      <c r="IM95" s="85"/>
      <c r="IN95" s="85"/>
      <c r="IO95" s="85"/>
      <c r="IP95" s="85"/>
      <c r="IQ95" s="85"/>
      <c r="IR95" s="85"/>
      <c r="IS95" s="85"/>
      <c r="IT95" s="85"/>
      <c r="IU95" s="85"/>
      <c r="IV95" s="85"/>
      <c r="IW95" s="85"/>
      <c r="IX95" s="85"/>
      <c r="IY95" s="85"/>
      <c r="IZ95" s="85"/>
      <c r="JA95" s="85"/>
      <c r="JB95" s="85"/>
      <c r="JC95" s="85"/>
      <c r="JD95" s="85"/>
      <c r="JE95" s="85"/>
      <c r="JF95" s="85"/>
      <c r="JG95" s="85"/>
      <c r="JH95" s="85"/>
      <c r="JI95" s="85"/>
      <c r="JJ95" s="85"/>
      <c r="JK95" s="85"/>
      <c r="JL95" s="85"/>
      <c r="JM95" s="85"/>
      <c r="JN95" s="85"/>
      <c r="JO95" s="85"/>
      <c r="JP95" s="85"/>
      <c r="JQ95" s="85"/>
      <c r="JR95" s="85"/>
      <c r="JS95" s="85"/>
      <c r="JT95" s="85"/>
      <c r="JU95" s="85"/>
      <c r="JV95" s="85"/>
      <c r="JW95" s="85"/>
      <c r="JX95" s="85"/>
      <c r="JY95" s="85"/>
      <c r="JZ95" s="85"/>
      <c r="KA95" s="85"/>
      <c r="KB95" s="85"/>
      <c r="KC95" s="85"/>
      <c r="KD95" s="85"/>
      <c r="KE95" s="85"/>
      <c r="KF95" s="85"/>
      <c r="KG95" s="85"/>
      <c r="KH95" s="85"/>
      <c r="KI95" s="85"/>
      <c r="KJ95" s="85"/>
      <c r="KK95" s="85"/>
      <c r="KL95" s="85"/>
      <c r="KM95" s="85"/>
      <c r="KN95" s="85"/>
      <c r="KO95" s="85"/>
      <c r="KP95" s="85"/>
      <c r="KQ95" s="85"/>
      <c r="KR95" s="85"/>
      <c r="KS95" s="85"/>
      <c r="KT95" s="85"/>
      <c r="KU95" s="85"/>
      <c r="KV95" s="85"/>
      <c r="KW95" s="85"/>
      <c r="KX95" s="85"/>
      <c r="KY95" s="85"/>
      <c r="KZ95" s="85"/>
      <c r="LA95" s="85"/>
      <c r="LB95" s="85"/>
      <c r="LC95" s="85"/>
      <c r="LD95" s="85"/>
      <c r="LE95" s="85"/>
      <c r="LF95" s="85"/>
      <c r="LG95" s="85"/>
      <c r="LH95" s="85"/>
      <c r="LI95" s="85"/>
      <c r="LJ95" s="85"/>
      <c r="LK95" s="85"/>
      <c r="LL95" s="85"/>
      <c r="LM95" s="85"/>
      <c r="LN95" s="85"/>
      <c r="LO95" s="85"/>
      <c r="LP95" s="85"/>
      <c r="LQ95" s="85"/>
      <c r="LR95" s="85"/>
      <c r="LS95" s="85"/>
      <c r="LT95" s="85"/>
      <c r="LU95" s="85"/>
      <c r="LV95" s="85"/>
      <c r="LW95" s="85"/>
      <c r="LX95" s="85"/>
      <c r="LY95" s="85"/>
      <c r="LZ95" s="85"/>
      <c r="MA95" s="85"/>
      <c r="MB95" s="85"/>
      <c r="MC95" s="85"/>
      <c r="MD95" s="85"/>
      <c r="ME95" s="85"/>
      <c r="MF95" s="85"/>
      <c r="MG95" s="85"/>
      <c r="MH95" s="85"/>
      <c r="MI95" s="85"/>
      <c r="MJ95" s="85"/>
      <c r="MK95" s="85"/>
      <c r="ML95" s="85"/>
      <c r="MM95" s="85"/>
      <c r="MN95" s="85"/>
      <c r="MO95" s="85"/>
      <c r="MP95" s="85"/>
      <c r="MQ95" s="85"/>
      <c r="MR95" s="85"/>
      <c r="MS95" s="85"/>
      <c r="MT95" s="85"/>
      <c r="MU95" s="85"/>
      <c r="MV95" s="85"/>
      <c r="MW95" s="85"/>
      <c r="MX95" s="85"/>
      <c r="MY95" s="85"/>
      <c r="MZ95" s="85"/>
      <c r="NA95" s="85"/>
      <c r="NB95" s="85"/>
      <c r="NC95" s="85"/>
      <c r="ND95" s="85"/>
      <c r="NE95" s="85"/>
      <c r="NF95" s="85"/>
      <c r="NG95" s="85"/>
      <c r="NH95" s="85"/>
      <c r="NI95" s="85"/>
      <c r="NJ95" s="85"/>
      <c r="NK95" s="85"/>
      <c r="NL95" s="85"/>
      <c r="NM95" s="85"/>
      <c r="NN95" s="85"/>
      <c r="NO95" s="85"/>
      <c r="NP95" s="85"/>
      <c r="NQ95" s="85"/>
      <c r="NR95" s="85"/>
      <c r="NS95" s="85"/>
      <c r="NT95" s="85"/>
      <c r="NU95" s="85"/>
      <c r="NV95" s="85"/>
      <c r="NW95" s="85"/>
      <c r="NX95" s="85"/>
      <c r="NY95" s="85"/>
      <c r="NZ95" s="85"/>
      <c r="OA95" s="85"/>
      <c r="OB95" s="85"/>
      <c r="OC95" s="85"/>
      <c r="OD95" s="85"/>
      <c r="OE95" s="85"/>
      <c r="OF95" s="85"/>
      <c r="OG95" s="85"/>
      <c r="OH95" s="85"/>
      <c r="OI95" s="85"/>
      <c r="OJ95" s="85"/>
      <c r="OK95" s="85"/>
      <c r="OL95" s="85"/>
      <c r="OM95" s="85"/>
      <c r="ON95" s="85"/>
      <c r="OO95" s="85"/>
      <c r="OP95" s="85"/>
      <c r="OQ95" s="85"/>
      <c r="OR95" s="85"/>
      <c r="OS95" s="85"/>
      <c r="OT95" s="85"/>
      <c r="OU95" s="85"/>
      <c r="OV95" s="85"/>
      <c r="OW95" s="85"/>
      <c r="OX95" s="85"/>
      <c r="OY95" s="85"/>
      <c r="OZ95" s="85"/>
      <c r="PA95" s="85"/>
      <c r="PB95" s="85"/>
      <c r="PC95" s="85"/>
      <c r="PD95" s="85"/>
      <c r="PE95" s="85"/>
      <c r="PF95" s="85"/>
      <c r="PG95" s="85"/>
      <c r="PH95" s="85"/>
      <c r="PI95" s="85"/>
      <c r="PJ95" s="85"/>
      <c r="PK95" s="85"/>
      <c r="PL95" s="85"/>
      <c r="PM95" s="85"/>
      <c r="PN95" s="85"/>
      <c r="PO95" s="85"/>
      <c r="PP95" s="85"/>
      <c r="PQ95" s="85"/>
      <c r="PR95" s="85"/>
      <c r="PS95" s="85"/>
      <c r="PT95" s="85"/>
      <c r="PU95" s="85"/>
      <c r="PV95" s="85"/>
      <c r="PW95" s="85"/>
      <c r="PX95" s="85"/>
      <c r="PY95" s="85"/>
      <c r="PZ95" s="85"/>
      <c r="QA95" s="85"/>
      <c r="QB95" s="85"/>
      <c r="QC95" s="85"/>
      <c r="QD95" s="85"/>
      <c r="QE95" s="85"/>
      <c r="QF95" s="85"/>
      <c r="QG95" s="85"/>
      <c r="QH95" s="85"/>
      <c r="QI95" s="85"/>
      <c r="QJ95" s="85"/>
      <c r="QK95" s="85"/>
      <c r="QL95" s="85"/>
      <c r="QM95" s="85"/>
      <c r="QN95" s="85"/>
      <c r="QO95" s="85"/>
      <c r="QP95" s="85"/>
      <c r="QQ95" s="85"/>
      <c r="QR95" s="85"/>
      <c r="QS95" s="85"/>
      <c r="QT95" s="85"/>
      <c r="QU95" s="85"/>
      <c r="QV95" s="85"/>
      <c r="QW95" s="85"/>
      <c r="QX95" s="85"/>
      <c r="QY95" s="85"/>
      <c r="QZ95" s="85"/>
      <c r="RA95" s="85"/>
      <c r="RB95" s="85"/>
      <c r="RC95" s="85"/>
      <c r="RD95" s="85"/>
      <c r="RE95" s="85"/>
      <c r="RF95" s="85"/>
      <c r="RG95" s="85"/>
      <c r="RH95" s="85"/>
      <c r="RI95" s="85"/>
      <c r="RJ95" s="85"/>
      <c r="RK95" s="85"/>
      <c r="RL95" s="85"/>
      <c r="RM95" s="85"/>
      <c r="RN95" s="85"/>
      <c r="RO95" s="85"/>
      <c r="RP95" s="85"/>
      <c r="RQ95" s="85"/>
      <c r="RR95" s="85"/>
      <c r="RS95" s="85"/>
      <c r="RT95" s="85"/>
      <c r="RU95" s="85"/>
      <c r="RV95" s="85"/>
      <c r="RW95" s="85"/>
      <c r="RX95" s="85"/>
      <c r="RY95" s="85"/>
      <c r="RZ95" s="85"/>
      <c r="SA95" s="85"/>
      <c r="SB95" s="85"/>
      <c r="SC95" s="85"/>
      <c r="SD95" s="85"/>
      <c r="SE95" s="85"/>
      <c r="SF95" s="85"/>
      <c r="SG95" s="85"/>
      <c r="SH95" s="85"/>
      <c r="SI95" s="85"/>
      <c r="SJ95" s="85"/>
      <c r="SK95" s="85"/>
      <c r="SL95" s="85"/>
      <c r="SM95" s="85"/>
      <c r="SN95" s="85"/>
      <c r="SO95" s="85"/>
      <c r="SP95" s="85"/>
      <c r="SQ95" s="85"/>
      <c r="SR95" s="85"/>
      <c r="SS95" s="85"/>
      <c r="ST95" s="85"/>
      <c r="SU95" s="85"/>
      <c r="SV95" s="85"/>
      <c r="SW95" s="85"/>
      <c r="SX95" s="85"/>
      <c r="SY95" s="85"/>
      <c r="SZ95" s="85"/>
      <c r="TA95" s="85"/>
      <c r="TB95" s="85"/>
      <c r="TC95" s="85"/>
      <c r="TD95" s="85"/>
      <c r="TE95" s="85"/>
      <c r="TF95" s="85"/>
      <c r="TG95" s="85"/>
      <c r="TH95" s="85"/>
      <c r="TI95" s="85"/>
      <c r="TJ95" s="85"/>
      <c r="TK95" s="85"/>
      <c r="TL95" s="85"/>
      <c r="TM95" s="85"/>
      <c r="TN95" s="85"/>
      <c r="TO95" s="85"/>
      <c r="TP95" s="85"/>
      <c r="TQ95" s="85"/>
      <c r="TR95" s="85"/>
      <c r="TS95" s="85"/>
      <c r="TT95" s="85"/>
      <c r="TU95" s="85"/>
      <c r="TV95" s="85"/>
      <c r="TW95" s="85"/>
      <c r="TX95" s="85"/>
      <c r="TY95" s="85"/>
      <c r="TZ95" s="85"/>
      <c r="UA95" s="85"/>
      <c r="UB95" s="85"/>
      <c r="UC95" s="85"/>
      <c r="UD95" s="85"/>
      <c r="UE95" s="85"/>
      <c r="UF95" s="85"/>
      <c r="UG95" s="85"/>
      <c r="UH95" s="85"/>
      <c r="UI95" s="85"/>
      <c r="UJ95" s="85"/>
      <c r="UK95" s="85"/>
      <c r="UL95" s="85"/>
      <c r="UM95" s="85"/>
      <c r="UN95" s="85"/>
      <c r="UO95" s="85"/>
      <c r="UP95" s="85"/>
      <c r="UQ95" s="85"/>
      <c r="UR95" s="85"/>
      <c r="US95" s="85"/>
      <c r="UT95" s="85"/>
      <c r="UU95" s="85"/>
      <c r="UV95" s="85"/>
      <c r="UW95" s="85"/>
      <c r="UX95" s="85"/>
      <c r="UY95" s="85"/>
      <c r="UZ95" s="85"/>
      <c r="VA95" s="85"/>
      <c r="VB95" s="85"/>
      <c r="VC95" s="85"/>
      <c r="VD95" s="85"/>
      <c r="VE95" s="85"/>
      <c r="VF95" s="85"/>
      <c r="VG95" s="85"/>
      <c r="VH95" s="85"/>
      <c r="VI95" s="85"/>
      <c r="VJ95" s="85"/>
      <c r="VK95" s="85"/>
      <c r="VL95" s="85"/>
      <c r="VM95" s="85"/>
      <c r="VN95" s="85"/>
      <c r="VO95" s="85"/>
      <c r="VP95" s="85"/>
      <c r="VQ95" s="85"/>
      <c r="VR95" s="85"/>
      <c r="VS95" s="85"/>
      <c r="VT95" s="85"/>
      <c r="VU95" s="85"/>
      <c r="VV95" s="85"/>
      <c r="VW95" s="85"/>
      <c r="VX95" s="85"/>
      <c r="VY95" s="85"/>
      <c r="VZ95" s="85"/>
      <c r="WA95" s="85"/>
      <c r="WB95" s="85"/>
      <c r="WC95" s="85"/>
      <c r="WD95" s="85"/>
      <c r="WE95" s="85"/>
      <c r="WF95" s="85"/>
      <c r="WG95" s="85"/>
      <c r="WH95" s="85"/>
      <c r="WI95" s="85"/>
      <c r="WJ95" s="85"/>
      <c r="WK95" s="85"/>
      <c r="WL95" s="85"/>
      <c r="WM95" s="85"/>
      <c r="WN95" s="85"/>
      <c r="WO95" s="85"/>
      <c r="WP95" s="85"/>
      <c r="WQ95" s="85"/>
      <c r="WR95" s="85"/>
      <c r="WS95" s="85"/>
      <c r="WT95" s="85"/>
      <c r="WU95" s="85"/>
      <c r="WV95" s="85"/>
      <c r="WW95" s="85"/>
      <c r="WX95" s="85"/>
      <c r="WY95" s="85"/>
      <c r="WZ95" s="85"/>
      <c r="XA95" s="85"/>
      <c r="XB95" s="85"/>
      <c r="XC95" s="85"/>
      <c r="XD95" s="85"/>
      <c r="XE95" s="85"/>
      <c r="XF95" s="85"/>
      <c r="XG95" s="85"/>
      <c r="XH95" s="85"/>
      <c r="XI95" s="85"/>
      <c r="XJ95" s="85"/>
      <c r="XK95" s="85"/>
      <c r="XL95" s="85"/>
      <c r="XM95" s="85"/>
      <c r="XN95" s="85"/>
      <c r="XO95" s="85"/>
      <c r="XP95" s="85"/>
      <c r="XQ95" s="85"/>
      <c r="XR95" s="85"/>
      <c r="XS95" s="85"/>
      <c r="XT95" s="85"/>
      <c r="XU95" s="85"/>
      <c r="XV95" s="85"/>
      <c r="XW95" s="85"/>
      <c r="XX95" s="85"/>
      <c r="XY95" s="85"/>
      <c r="XZ95" s="85"/>
      <c r="YA95" s="85"/>
      <c r="YB95" s="85"/>
      <c r="YC95" s="85"/>
      <c r="YD95" s="85"/>
      <c r="YE95" s="85"/>
      <c r="YF95" s="85"/>
      <c r="YG95" s="85"/>
      <c r="YH95" s="85"/>
      <c r="YI95" s="85"/>
      <c r="YJ95" s="85"/>
      <c r="YK95" s="85"/>
      <c r="YL95" s="85"/>
      <c r="YM95" s="85"/>
      <c r="YN95" s="85"/>
      <c r="YO95" s="85"/>
      <c r="YP95" s="85"/>
      <c r="YQ95" s="85"/>
      <c r="YR95" s="85"/>
      <c r="YS95" s="85"/>
      <c r="YT95" s="85"/>
      <c r="YU95" s="85"/>
      <c r="YV95" s="85"/>
      <c r="YW95" s="85"/>
      <c r="YX95" s="85"/>
      <c r="YY95" s="85"/>
      <c r="YZ95" s="85"/>
      <c r="ZA95" s="85"/>
      <c r="ZB95" s="85"/>
      <c r="ZC95" s="85"/>
      <c r="ZD95" s="85"/>
      <c r="ZE95" s="85"/>
      <c r="ZF95" s="85"/>
      <c r="ZG95" s="85"/>
      <c r="ZH95" s="85"/>
      <c r="ZI95" s="85"/>
      <c r="ZJ95" s="85"/>
      <c r="ZK95" s="85"/>
      <c r="ZL95" s="85"/>
      <c r="ZM95" s="85"/>
      <c r="ZN95" s="85"/>
      <c r="ZO95" s="85"/>
      <c r="ZP95" s="85"/>
      <c r="ZQ95" s="85"/>
      <c r="ZR95" s="85"/>
      <c r="ZS95" s="85"/>
      <c r="ZT95" s="85"/>
      <c r="ZU95" s="85"/>
      <c r="ZV95" s="85"/>
      <c r="ZW95" s="85"/>
      <c r="ZX95" s="85"/>
      <c r="ZY95" s="85"/>
      <c r="ZZ95" s="85"/>
      <c r="AAA95" s="85"/>
      <c r="AAB95" s="85"/>
      <c r="AAC95" s="85"/>
      <c r="AAD95" s="85"/>
      <c r="AAE95" s="85"/>
      <c r="AAF95" s="85"/>
      <c r="AAG95" s="85"/>
      <c r="AAH95" s="85"/>
      <c r="AAI95" s="85"/>
      <c r="AAJ95" s="85"/>
      <c r="AAK95" s="85"/>
      <c r="AAL95" s="85"/>
      <c r="AAM95" s="85"/>
      <c r="AAN95" s="85"/>
      <c r="AAO95" s="85"/>
      <c r="AAP95" s="85"/>
      <c r="AAQ95" s="85"/>
      <c r="AAR95" s="85"/>
      <c r="AAS95" s="85"/>
      <c r="AAT95" s="85"/>
      <c r="AAU95" s="85"/>
      <c r="AAV95" s="85"/>
      <c r="AAW95" s="85"/>
      <c r="AAX95" s="85"/>
      <c r="AAY95" s="85"/>
      <c r="AAZ95" s="85"/>
      <c r="ABA95" s="85"/>
      <c r="ABB95" s="85"/>
      <c r="ABC95" s="85"/>
      <c r="ABD95" s="85"/>
      <c r="ABE95" s="85"/>
      <c r="ABF95" s="85"/>
      <c r="ABG95" s="85"/>
      <c r="ABH95" s="85"/>
      <c r="ABI95" s="85"/>
      <c r="ABJ95" s="85"/>
      <c r="ABK95" s="85"/>
      <c r="ABL95" s="85"/>
      <c r="ABM95" s="85"/>
      <c r="ABN95" s="85"/>
      <c r="ABO95" s="85"/>
      <c r="ABP95" s="85"/>
      <c r="ABQ95" s="85"/>
      <c r="ABR95" s="85"/>
      <c r="ABS95" s="85"/>
      <c r="ABT95" s="85"/>
      <c r="ABU95" s="85"/>
      <c r="ABV95" s="85"/>
      <c r="ABW95" s="85"/>
      <c r="ABX95" s="85"/>
      <c r="ABY95" s="85"/>
      <c r="ABZ95" s="85"/>
      <c r="ACA95" s="85"/>
      <c r="ACB95" s="85"/>
      <c r="ACC95" s="85"/>
      <c r="ACD95" s="85"/>
      <c r="ACE95" s="85"/>
      <c r="ACF95" s="85"/>
      <c r="ACG95" s="85"/>
      <c r="ACH95" s="85"/>
      <c r="ACI95" s="85"/>
      <c r="ACJ95" s="85"/>
      <c r="ACK95" s="85"/>
      <c r="ACL95" s="85"/>
      <c r="ACM95" s="85"/>
      <c r="ACN95" s="85"/>
      <c r="ACO95" s="85"/>
      <c r="ACP95" s="85"/>
      <c r="ACQ95" s="85"/>
      <c r="ACR95" s="85"/>
      <c r="ACS95" s="85"/>
      <c r="ACT95" s="85"/>
      <c r="ACU95" s="85"/>
      <c r="ACV95" s="85"/>
      <c r="ACW95" s="85"/>
      <c r="ACX95" s="85"/>
      <c r="ACY95" s="85"/>
      <c r="ACZ95" s="85"/>
      <c r="ADA95" s="85"/>
      <c r="ADB95" s="85"/>
      <c r="ADC95" s="85"/>
      <c r="ADD95" s="85"/>
      <c r="ADE95" s="85"/>
      <c r="ADF95" s="85"/>
      <c r="ADG95" s="85"/>
      <c r="ADH95" s="85"/>
      <c r="ADI95" s="85"/>
      <c r="ADJ95" s="85"/>
      <c r="ADK95" s="85"/>
      <c r="ADL95" s="85"/>
      <c r="ADM95" s="85"/>
      <c r="ADN95" s="85"/>
      <c r="ADO95" s="85"/>
      <c r="ADP95" s="85"/>
      <c r="ADQ95" s="85"/>
      <c r="ADR95" s="85"/>
      <c r="ADS95" s="85"/>
      <c r="ADT95" s="85"/>
      <c r="ADU95" s="85"/>
      <c r="ADV95" s="85"/>
      <c r="ADW95" s="85"/>
      <c r="ADX95" s="85"/>
      <c r="ADY95" s="85"/>
      <c r="ADZ95" s="85"/>
      <c r="AEA95" s="85"/>
      <c r="AEB95" s="85"/>
      <c r="AEC95" s="85"/>
      <c r="AED95" s="85"/>
      <c r="AEE95" s="85"/>
      <c r="AEF95" s="85"/>
      <c r="AEG95" s="85"/>
      <c r="AEH95" s="85"/>
      <c r="AEI95" s="85"/>
      <c r="AEJ95" s="85"/>
      <c r="AEK95" s="85"/>
      <c r="AEL95" s="85"/>
      <c r="AEM95" s="85"/>
      <c r="AEN95" s="85"/>
      <c r="AEO95" s="85"/>
      <c r="AEP95" s="85"/>
      <c r="AEQ95" s="85"/>
      <c r="AER95" s="85"/>
      <c r="AES95" s="85"/>
      <c r="AET95" s="85"/>
      <c r="AEU95" s="85"/>
      <c r="AEV95" s="85"/>
      <c r="AEW95" s="85"/>
      <c r="AEX95" s="85"/>
      <c r="AEY95" s="85"/>
      <c r="AEZ95" s="86"/>
      <c r="AFA95" s="86"/>
      <c r="AFB95" s="86"/>
      <c r="AFC95" s="86"/>
      <c r="AFD95" s="86"/>
      <c r="AFE95" s="86"/>
      <c r="AFF95" s="86"/>
      <c r="AFG95" s="86"/>
      <c r="AFH95" s="86"/>
      <c r="AFI95" s="86"/>
      <c r="AFJ95" s="86"/>
      <c r="AFK95" s="86"/>
      <c r="AFL95" s="86"/>
      <c r="AFM95" s="86"/>
      <c r="AFN95" s="86"/>
      <c r="AFO95" s="86"/>
      <c r="AFP95" s="86"/>
      <c r="AFQ95" s="86"/>
      <c r="AFR95" s="86"/>
      <c r="AFS95" s="86"/>
      <c r="AFT95" s="86"/>
      <c r="AFU95" s="86"/>
      <c r="AFV95" s="86"/>
      <c r="AFW95" s="86"/>
      <c r="AFX95" s="86"/>
      <c r="AFY95" s="86"/>
      <c r="AFZ95" s="86"/>
      <c r="AGA95" s="86"/>
      <c r="AGB95" s="86"/>
      <c r="AGC95" s="86"/>
      <c r="AGD95" s="86"/>
      <c r="AGE95" s="86"/>
      <c r="AGF95" s="86"/>
      <c r="AGG95" s="86"/>
      <c r="AGH95" s="86"/>
      <c r="AGI95" s="86"/>
      <c r="AGJ95" s="86"/>
      <c r="AGK95" s="86"/>
      <c r="AGL95" s="86"/>
      <c r="AGM95" s="86"/>
      <c r="AGN95" s="86"/>
      <c r="AGO95" s="86"/>
      <c r="AGP95" s="86"/>
      <c r="AGQ95" s="86"/>
      <c r="AGR95" s="86"/>
      <c r="AGS95" s="86"/>
      <c r="AGT95" s="86"/>
      <c r="AGU95" s="86"/>
      <c r="AGV95" s="86"/>
      <c r="AGW95" s="86"/>
      <c r="AGX95" s="86"/>
      <c r="AGY95" s="86"/>
      <c r="AGZ95" s="86"/>
      <c r="AHA95" s="86"/>
      <c r="AHB95" s="86"/>
      <c r="AHC95" s="86"/>
      <c r="AHD95" s="86"/>
      <c r="AHE95" s="86"/>
      <c r="AHF95" s="86"/>
      <c r="AHG95" s="86"/>
      <c r="AHH95" s="86"/>
      <c r="AHI95" s="86"/>
      <c r="AHJ95" s="86"/>
      <c r="AHK95" s="86"/>
      <c r="AHL95" s="86"/>
      <c r="AHM95" s="86"/>
      <c r="AHN95" s="86"/>
      <c r="AHO95" s="86"/>
      <c r="AHP95" s="86"/>
      <c r="AHQ95" s="86"/>
      <c r="AHR95" s="86"/>
      <c r="AHS95" s="86"/>
      <c r="AHT95" s="86"/>
      <c r="AHU95" s="86"/>
      <c r="AHV95" s="86"/>
      <c r="AHW95" s="86"/>
      <c r="AHX95" s="86"/>
      <c r="AHY95" s="86"/>
      <c r="AHZ95" s="86"/>
      <c r="AIA95" s="86"/>
      <c r="AIB95" s="86"/>
      <c r="AIC95" s="86"/>
      <c r="AID95" s="86"/>
      <c r="AIE95" s="86"/>
      <c r="AIF95" s="86"/>
      <c r="AIG95" s="86"/>
      <c r="AIH95" s="86"/>
      <c r="AII95" s="86"/>
      <c r="AIJ95" s="86"/>
      <c r="AIK95" s="86"/>
      <c r="AIL95" s="86"/>
      <c r="AIM95" s="86"/>
      <c r="AIN95" s="86"/>
      <c r="AIO95" s="86"/>
      <c r="AIP95" s="86"/>
      <c r="AIQ95" s="86"/>
      <c r="AIR95" s="86"/>
      <c r="AIS95" s="86"/>
      <c r="AIT95" s="86"/>
      <c r="AIU95" s="86"/>
    </row>
    <row r="96" spans="1:931" ht="162">
      <c r="A96" s="31">
        <v>10</v>
      </c>
      <c r="B96" s="36" t="s">
        <v>91</v>
      </c>
      <c r="C96" s="33" t="s">
        <v>92</v>
      </c>
      <c r="D96" s="37" t="s">
        <v>93</v>
      </c>
      <c r="E96" s="55" t="s">
        <v>94</v>
      </c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87"/>
      <c r="EH96" s="87"/>
      <c r="EI96" s="87"/>
      <c r="EJ96" s="87"/>
      <c r="EK96" s="87"/>
      <c r="EL96" s="87"/>
      <c r="EM96" s="87"/>
      <c r="EN96" s="87"/>
      <c r="EO96" s="87"/>
      <c r="EP96" s="87"/>
      <c r="EQ96" s="87"/>
      <c r="ER96" s="87"/>
      <c r="ES96" s="87"/>
      <c r="ET96" s="87"/>
      <c r="EU96" s="87"/>
      <c r="EV96" s="87"/>
      <c r="EW96" s="87"/>
      <c r="EX96" s="87"/>
      <c r="EY96" s="87"/>
      <c r="EZ96" s="87"/>
      <c r="FA96" s="87"/>
      <c r="FB96" s="87"/>
      <c r="FC96" s="87"/>
      <c r="FD96" s="87"/>
      <c r="FE96" s="87"/>
      <c r="FF96" s="87"/>
      <c r="FG96" s="87"/>
      <c r="FH96" s="87"/>
      <c r="FI96" s="87"/>
      <c r="FJ96" s="87"/>
      <c r="FK96" s="87"/>
      <c r="FL96" s="87"/>
      <c r="FM96" s="87"/>
      <c r="FN96" s="87"/>
      <c r="FO96" s="87"/>
      <c r="FP96" s="87"/>
      <c r="FQ96" s="87"/>
      <c r="FR96" s="87"/>
      <c r="FS96" s="87"/>
      <c r="FT96" s="87"/>
      <c r="FU96" s="87"/>
      <c r="FV96" s="87"/>
      <c r="FW96" s="87"/>
      <c r="FX96" s="87"/>
      <c r="FY96" s="87"/>
      <c r="FZ96" s="87"/>
      <c r="GA96" s="87"/>
      <c r="GB96" s="87"/>
      <c r="GC96" s="87"/>
      <c r="GD96" s="87"/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  <c r="IW96" s="87"/>
      <c r="IX96" s="87"/>
      <c r="IY96" s="87"/>
      <c r="IZ96" s="87"/>
      <c r="JA96" s="87"/>
      <c r="JB96" s="87"/>
      <c r="JC96" s="87"/>
      <c r="JD96" s="87"/>
      <c r="JE96" s="87"/>
      <c r="JF96" s="87"/>
      <c r="JG96" s="87"/>
      <c r="JH96" s="87"/>
      <c r="JI96" s="87"/>
      <c r="JJ96" s="87"/>
      <c r="JK96" s="87"/>
      <c r="JL96" s="87"/>
      <c r="JM96" s="87"/>
      <c r="JN96" s="87"/>
      <c r="JO96" s="87"/>
      <c r="JP96" s="87"/>
      <c r="JQ96" s="87"/>
      <c r="JR96" s="87"/>
      <c r="JS96" s="87"/>
      <c r="JT96" s="87"/>
      <c r="JU96" s="87"/>
      <c r="JV96" s="87"/>
      <c r="JW96" s="87"/>
      <c r="JX96" s="87"/>
      <c r="JY96" s="87"/>
      <c r="JZ96" s="87"/>
      <c r="KA96" s="87"/>
      <c r="KB96" s="87"/>
      <c r="KC96" s="87"/>
      <c r="KD96" s="87"/>
      <c r="KE96" s="87"/>
      <c r="KF96" s="87"/>
      <c r="KG96" s="87"/>
      <c r="KH96" s="87"/>
      <c r="KI96" s="87"/>
      <c r="KJ96" s="87"/>
      <c r="KK96" s="87"/>
      <c r="KL96" s="87"/>
      <c r="KM96" s="87"/>
      <c r="KN96" s="87"/>
      <c r="KO96" s="87"/>
      <c r="KP96" s="87"/>
      <c r="KQ96" s="87"/>
      <c r="KR96" s="87"/>
      <c r="KS96" s="87"/>
      <c r="KT96" s="87"/>
      <c r="KU96" s="87"/>
      <c r="KV96" s="87"/>
      <c r="KW96" s="87"/>
      <c r="KX96" s="87"/>
      <c r="KY96" s="87"/>
      <c r="KZ96" s="87"/>
      <c r="LA96" s="87"/>
      <c r="LB96" s="87"/>
      <c r="LC96" s="87"/>
      <c r="LD96" s="87"/>
      <c r="LE96" s="87"/>
      <c r="LF96" s="87"/>
      <c r="LG96" s="87"/>
      <c r="LH96" s="87"/>
      <c r="LI96" s="87"/>
      <c r="LJ96" s="87"/>
      <c r="LK96" s="87"/>
      <c r="LL96" s="87"/>
      <c r="LM96" s="87"/>
      <c r="LN96" s="87"/>
      <c r="LO96" s="87"/>
      <c r="LP96" s="87"/>
      <c r="LQ96" s="87"/>
      <c r="LR96" s="87"/>
      <c r="LS96" s="87"/>
      <c r="LT96" s="87"/>
      <c r="LU96" s="87"/>
      <c r="LV96" s="87"/>
      <c r="LW96" s="87"/>
      <c r="LX96" s="87"/>
      <c r="LY96" s="87"/>
      <c r="LZ96" s="87"/>
      <c r="MA96" s="87"/>
      <c r="MB96" s="87"/>
      <c r="MC96" s="87"/>
      <c r="MD96" s="87"/>
      <c r="ME96" s="87"/>
      <c r="MF96" s="87"/>
      <c r="MG96" s="87"/>
      <c r="MH96" s="87"/>
      <c r="MI96" s="87"/>
      <c r="MJ96" s="87"/>
      <c r="MK96" s="87"/>
      <c r="ML96" s="87"/>
      <c r="MM96" s="87"/>
      <c r="MN96" s="87"/>
      <c r="MO96" s="87"/>
      <c r="MP96" s="87"/>
      <c r="MQ96" s="87"/>
      <c r="MR96" s="87"/>
      <c r="MS96" s="87"/>
      <c r="MT96" s="87"/>
      <c r="MU96" s="87"/>
      <c r="MV96" s="87"/>
      <c r="MW96" s="87"/>
      <c r="MX96" s="87"/>
      <c r="MY96" s="87"/>
      <c r="MZ96" s="87"/>
      <c r="NA96" s="87"/>
      <c r="NB96" s="87"/>
      <c r="NC96" s="87"/>
      <c r="ND96" s="87"/>
      <c r="NE96" s="87"/>
      <c r="NF96" s="87"/>
      <c r="NG96" s="87"/>
      <c r="NH96" s="87"/>
      <c r="NI96" s="87"/>
      <c r="NJ96" s="87"/>
      <c r="NK96" s="87"/>
      <c r="NL96" s="87"/>
      <c r="NM96" s="87"/>
      <c r="NN96" s="87"/>
      <c r="NO96" s="87"/>
      <c r="NP96" s="87"/>
      <c r="NQ96" s="87"/>
      <c r="NR96" s="87"/>
      <c r="NS96" s="87"/>
      <c r="NT96" s="87"/>
      <c r="NU96" s="87"/>
      <c r="NV96" s="87"/>
      <c r="NW96" s="87"/>
      <c r="NX96" s="87"/>
      <c r="NY96" s="87"/>
      <c r="NZ96" s="87"/>
      <c r="OA96" s="87"/>
      <c r="OB96" s="87"/>
      <c r="OC96" s="87"/>
      <c r="OD96" s="87"/>
      <c r="OE96" s="87"/>
      <c r="OF96" s="87"/>
      <c r="OG96" s="87"/>
      <c r="OH96" s="87"/>
      <c r="OI96" s="87"/>
      <c r="OJ96" s="87"/>
      <c r="OK96" s="87"/>
      <c r="OL96" s="87"/>
      <c r="OM96" s="87"/>
      <c r="ON96" s="87"/>
      <c r="OO96" s="87"/>
      <c r="OP96" s="87"/>
      <c r="OQ96" s="87"/>
      <c r="OR96" s="87"/>
      <c r="OS96" s="87"/>
      <c r="OT96" s="87"/>
      <c r="OU96" s="87"/>
      <c r="OV96" s="87"/>
      <c r="OW96" s="87"/>
      <c r="OX96" s="87"/>
      <c r="OY96" s="87"/>
      <c r="OZ96" s="87"/>
      <c r="PA96" s="87"/>
      <c r="PB96" s="87"/>
      <c r="PC96" s="87"/>
      <c r="PD96" s="87"/>
      <c r="PE96" s="87"/>
      <c r="PF96" s="87"/>
      <c r="PG96" s="87"/>
      <c r="PH96" s="87"/>
      <c r="PI96" s="87"/>
      <c r="PJ96" s="87"/>
      <c r="PK96" s="87"/>
      <c r="PL96" s="87"/>
      <c r="PM96" s="87"/>
      <c r="PN96" s="87"/>
      <c r="PO96" s="87"/>
      <c r="PP96" s="87"/>
      <c r="PQ96" s="87"/>
      <c r="PR96" s="87"/>
      <c r="PS96" s="87"/>
      <c r="PT96" s="87"/>
      <c r="PU96" s="87"/>
      <c r="PV96" s="87"/>
      <c r="PW96" s="87"/>
      <c r="PX96" s="87"/>
      <c r="PY96" s="87"/>
      <c r="PZ96" s="87"/>
      <c r="QA96" s="87"/>
      <c r="QB96" s="87"/>
      <c r="QC96" s="87"/>
      <c r="QD96" s="87"/>
      <c r="QE96" s="87"/>
      <c r="QF96" s="87"/>
      <c r="QG96" s="87"/>
      <c r="QH96" s="87"/>
      <c r="QI96" s="87"/>
      <c r="QJ96" s="87"/>
      <c r="QK96" s="87"/>
      <c r="QL96" s="87"/>
      <c r="QM96" s="87"/>
      <c r="QN96" s="87"/>
      <c r="QO96" s="87"/>
      <c r="QP96" s="87"/>
      <c r="QQ96" s="87"/>
      <c r="QR96" s="87"/>
      <c r="QS96" s="87"/>
      <c r="QT96" s="87"/>
      <c r="QU96" s="87"/>
      <c r="QV96" s="87"/>
      <c r="QW96" s="87"/>
      <c r="QX96" s="87"/>
      <c r="QY96" s="87"/>
      <c r="QZ96" s="87"/>
      <c r="RA96" s="87"/>
      <c r="RB96" s="87"/>
      <c r="RC96" s="87"/>
      <c r="RD96" s="87"/>
      <c r="RE96" s="87"/>
      <c r="RF96" s="87"/>
      <c r="RG96" s="87"/>
      <c r="RH96" s="87"/>
      <c r="RI96" s="87"/>
      <c r="RJ96" s="87"/>
      <c r="RK96" s="87"/>
      <c r="RL96" s="87"/>
      <c r="RM96" s="87"/>
      <c r="RN96" s="87"/>
      <c r="RO96" s="87"/>
      <c r="RP96" s="87"/>
      <c r="RQ96" s="87"/>
      <c r="RR96" s="87"/>
      <c r="RS96" s="87"/>
      <c r="RT96" s="87"/>
      <c r="RU96" s="87"/>
      <c r="RV96" s="87"/>
      <c r="RW96" s="87"/>
      <c r="RX96" s="87"/>
      <c r="RY96" s="87"/>
      <c r="RZ96" s="87"/>
      <c r="SA96" s="87"/>
      <c r="SB96" s="87"/>
      <c r="SC96" s="87"/>
      <c r="SD96" s="87"/>
      <c r="SE96" s="87"/>
      <c r="SF96" s="87"/>
      <c r="SG96" s="87"/>
      <c r="SH96" s="87"/>
      <c r="SI96" s="87"/>
      <c r="SJ96" s="87"/>
      <c r="SK96" s="87"/>
      <c r="SL96" s="87"/>
      <c r="SM96" s="87"/>
      <c r="SN96" s="87"/>
      <c r="SO96" s="87"/>
      <c r="SP96" s="87"/>
      <c r="SQ96" s="87"/>
      <c r="SR96" s="87"/>
      <c r="SS96" s="87"/>
      <c r="ST96" s="87"/>
      <c r="SU96" s="87"/>
      <c r="SV96" s="87"/>
      <c r="SW96" s="87"/>
      <c r="SX96" s="87"/>
      <c r="SY96" s="87"/>
      <c r="SZ96" s="87"/>
      <c r="TA96" s="87"/>
      <c r="TB96" s="87"/>
      <c r="TC96" s="87"/>
      <c r="TD96" s="87"/>
      <c r="TE96" s="87"/>
      <c r="TF96" s="87"/>
      <c r="TG96" s="87"/>
      <c r="TH96" s="87"/>
      <c r="TI96" s="87"/>
      <c r="TJ96" s="87"/>
      <c r="TK96" s="87"/>
      <c r="TL96" s="87"/>
      <c r="TM96" s="87"/>
      <c r="TN96" s="87"/>
      <c r="TO96" s="87"/>
      <c r="TP96" s="87"/>
      <c r="TQ96" s="87"/>
      <c r="TR96" s="87"/>
      <c r="TS96" s="87"/>
      <c r="TT96" s="87"/>
      <c r="TU96" s="87"/>
      <c r="TV96" s="87"/>
      <c r="TW96" s="87"/>
      <c r="TX96" s="87"/>
      <c r="TY96" s="87"/>
      <c r="TZ96" s="87"/>
      <c r="UA96" s="87"/>
      <c r="UB96" s="87"/>
      <c r="UC96" s="87"/>
      <c r="UD96" s="87"/>
      <c r="UE96" s="87"/>
      <c r="UF96" s="87"/>
      <c r="UG96" s="87"/>
      <c r="UH96" s="87"/>
      <c r="UI96" s="87"/>
      <c r="UJ96" s="87"/>
      <c r="UK96" s="87"/>
      <c r="UL96" s="87"/>
      <c r="UM96" s="87"/>
      <c r="UN96" s="87"/>
      <c r="UO96" s="87"/>
      <c r="UP96" s="87"/>
      <c r="UQ96" s="87"/>
      <c r="UR96" s="87"/>
      <c r="US96" s="87"/>
      <c r="UT96" s="87"/>
      <c r="UU96" s="87"/>
      <c r="UV96" s="87"/>
      <c r="UW96" s="87"/>
      <c r="UX96" s="87"/>
      <c r="UY96" s="87"/>
      <c r="UZ96" s="87"/>
      <c r="VA96" s="87"/>
      <c r="VB96" s="87"/>
      <c r="VC96" s="87"/>
      <c r="VD96" s="87"/>
      <c r="VE96" s="87"/>
      <c r="VF96" s="87"/>
      <c r="VG96" s="87"/>
      <c r="VH96" s="87"/>
      <c r="VI96" s="87"/>
      <c r="VJ96" s="87"/>
      <c r="VK96" s="87"/>
      <c r="VL96" s="87"/>
      <c r="VM96" s="87"/>
      <c r="VN96" s="87"/>
      <c r="VO96" s="87"/>
      <c r="VP96" s="87"/>
      <c r="VQ96" s="87"/>
      <c r="VR96" s="87"/>
      <c r="VS96" s="87"/>
      <c r="VT96" s="87"/>
      <c r="VU96" s="87"/>
      <c r="VV96" s="87"/>
      <c r="VW96" s="87"/>
      <c r="VX96" s="87"/>
      <c r="VY96" s="87"/>
      <c r="VZ96" s="87"/>
      <c r="WA96" s="87"/>
      <c r="WB96" s="87"/>
      <c r="WC96" s="87"/>
      <c r="WD96" s="87"/>
      <c r="WE96" s="87"/>
      <c r="WF96" s="87"/>
      <c r="WG96" s="87"/>
      <c r="WH96" s="87"/>
      <c r="WI96" s="87"/>
      <c r="WJ96" s="87"/>
      <c r="WK96" s="87"/>
      <c r="WL96" s="87"/>
      <c r="WM96" s="87"/>
      <c r="WN96" s="87"/>
      <c r="WO96" s="87"/>
      <c r="WP96" s="87"/>
      <c r="WQ96" s="87"/>
      <c r="WR96" s="87"/>
      <c r="WS96" s="87"/>
      <c r="WT96" s="87"/>
      <c r="WU96" s="87"/>
      <c r="WV96" s="87"/>
      <c r="WW96" s="87"/>
      <c r="WX96" s="87"/>
      <c r="WY96" s="87"/>
      <c r="WZ96" s="87"/>
      <c r="XA96" s="87"/>
      <c r="XB96" s="87"/>
      <c r="XC96" s="87"/>
      <c r="XD96" s="87"/>
      <c r="XE96" s="87"/>
      <c r="XF96" s="87"/>
      <c r="XG96" s="87"/>
      <c r="XH96" s="87"/>
      <c r="XI96" s="87"/>
      <c r="XJ96" s="87"/>
      <c r="XK96" s="87"/>
      <c r="XL96" s="87"/>
      <c r="XM96" s="87"/>
      <c r="XN96" s="87"/>
      <c r="XO96" s="87"/>
      <c r="XP96" s="87"/>
      <c r="XQ96" s="87"/>
      <c r="XR96" s="87"/>
      <c r="XS96" s="87"/>
      <c r="XT96" s="87"/>
      <c r="XU96" s="87"/>
      <c r="XV96" s="87"/>
      <c r="XW96" s="87"/>
      <c r="XX96" s="87"/>
      <c r="XY96" s="87"/>
      <c r="XZ96" s="87"/>
      <c r="YA96" s="87"/>
      <c r="YB96" s="87"/>
      <c r="YC96" s="87"/>
      <c r="YD96" s="87"/>
      <c r="YE96" s="87"/>
      <c r="YF96" s="87"/>
      <c r="YG96" s="87"/>
      <c r="YH96" s="87"/>
      <c r="YI96" s="87"/>
      <c r="YJ96" s="87"/>
      <c r="YK96" s="87"/>
      <c r="YL96" s="87"/>
      <c r="YM96" s="87"/>
      <c r="YN96" s="87"/>
      <c r="YO96" s="87"/>
      <c r="YP96" s="87"/>
      <c r="YQ96" s="87"/>
      <c r="YR96" s="87"/>
      <c r="YS96" s="87"/>
      <c r="YT96" s="87"/>
      <c r="YU96" s="87"/>
      <c r="YV96" s="87"/>
      <c r="YW96" s="87"/>
      <c r="YX96" s="87"/>
      <c r="YY96" s="87"/>
      <c r="YZ96" s="87"/>
      <c r="ZA96" s="87"/>
      <c r="ZB96" s="87"/>
      <c r="ZC96" s="87"/>
      <c r="ZD96" s="87"/>
      <c r="ZE96" s="87"/>
      <c r="ZF96" s="87"/>
      <c r="ZG96" s="87"/>
      <c r="ZH96" s="87"/>
      <c r="ZI96" s="87"/>
      <c r="ZJ96" s="87"/>
      <c r="ZK96" s="87"/>
      <c r="ZL96" s="87"/>
      <c r="ZM96" s="87"/>
      <c r="ZN96" s="87"/>
      <c r="ZO96" s="87"/>
      <c r="ZP96" s="87"/>
      <c r="ZQ96" s="87"/>
      <c r="ZR96" s="87"/>
      <c r="ZS96" s="87"/>
      <c r="ZT96" s="87"/>
      <c r="ZU96" s="87"/>
      <c r="ZV96" s="87"/>
      <c r="ZW96" s="87"/>
      <c r="ZX96" s="87"/>
      <c r="ZY96" s="87"/>
      <c r="ZZ96" s="87"/>
      <c r="AAA96" s="87"/>
      <c r="AAB96" s="87"/>
      <c r="AAC96" s="87"/>
      <c r="AAD96" s="87"/>
      <c r="AAE96" s="87"/>
      <c r="AAF96" s="87"/>
      <c r="AAG96" s="87"/>
      <c r="AAH96" s="87"/>
      <c r="AAI96" s="87"/>
      <c r="AAJ96" s="87"/>
      <c r="AAK96" s="87"/>
      <c r="AAL96" s="87"/>
      <c r="AAM96" s="87"/>
      <c r="AAN96" s="87"/>
      <c r="AAO96" s="87"/>
      <c r="AAP96" s="87"/>
      <c r="AAQ96" s="87"/>
      <c r="AAR96" s="87"/>
      <c r="AAS96" s="87"/>
      <c r="AAT96" s="87"/>
      <c r="AAU96" s="87"/>
      <c r="AAV96" s="87"/>
      <c r="AAW96" s="87"/>
      <c r="AAX96" s="87"/>
      <c r="AAY96" s="87"/>
      <c r="AAZ96" s="87"/>
      <c r="ABA96" s="87"/>
      <c r="ABB96" s="87"/>
      <c r="ABC96" s="87"/>
      <c r="ABD96" s="87"/>
      <c r="ABE96" s="87"/>
      <c r="ABF96" s="87"/>
      <c r="ABG96" s="87"/>
      <c r="ABH96" s="87"/>
      <c r="ABI96" s="87"/>
      <c r="ABJ96" s="87"/>
      <c r="ABK96" s="87"/>
      <c r="ABL96" s="87"/>
      <c r="ABM96" s="87"/>
      <c r="ABN96" s="87"/>
      <c r="ABO96" s="87"/>
      <c r="ABP96" s="87"/>
      <c r="ABQ96" s="87"/>
      <c r="ABR96" s="87"/>
      <c r="ABS96" s="87"/>
      <c r="ABT96" s="87"/>
      <c r="ABU96" s="87"/>
      <c r="ABV96" s="87"/>
      <c r="ABW96" s="87"/>
      <c r="ABX96" s="87"/>
      <c r="ABY96" s="87"/>
      <c r="ABZ96" s="87"/>
      <c r="ACA96" s="87"/>
      <c r="ACB96" s="87"/>
      <c r="ACC96" s="87"/>
      <c r="ACD96" s="87"/>
      <c r="ACE96" s="87"/>
      <c r="ACF96" s="87"/>
      <c r="ACG96" s="87"/>
      <c r="ACH96" s="87"/>
      <c r="ACI96" s="87"/>
      <c r="ACJ96" s="87"/>
      <c r="ACK96" s="87"/>
      <c r="ACL96" s="87"/>
      <c r="ACM96" s="87"/>
      <c r="ACN96" s="87"/>
      <c r="ACO96" s="87"/>
      <c r="ACP96" s="87"/>
      <c r="ACQ96" s="87"/>
      <c r="ACR96" s="87"/>
      <c r="ACS96" s="87"/>
      <c r="ACT96" s="87"/>
      <c r="ACU96" s="87"/>
      <c r="ACV96" s="87"/>
      <c r="ACW96" s="87"/>
      <c r="ACX96" s="87"/>
      <c r="ACY96" s="87"/>
      <c r="ACZ96" s="87"/>
      <c r="ADA96" s="87"/>
      <c r="ADB96" s="87"/>
      <c r="ADC96" s="87"/>
      <c r="ADD96" s="87"/>
      <c r="ADE96" s="87"/>
      <c r="ADF96" s="87"/>
      <c r="ADG96" s="87"/>
      <c r="ADH96" s="87"/>
      <c r="ADI96" s="87"/>
      <c r="ADJ96" s="87"/>
      <c r="ADK96" s="87"/>
      <c r="ADL96" s="87"/>
      <c r="ADM96" s="87"/>
      <c r="ADN96" s="87"/>
      <c r="ADO96" s="87"/>
      <c r="ADP96" s="87"/>
      <c r="ADQ96" s="87"/>
      <c r="ADR96" s="87"/>
      <c r="ADS96" s="87"/>
      <c r="ADT96" s="87"/>
      <c r="ADU96" s="87"/>
      <c r="ADV96" s="87"/>
      <c r="ADW96" s="87"/>
      <c r="ADX96" s="87"/>
      <c r="ADY96" s="87"/>
      <c r="ADZ96" s="87"/>
      <c r="AEA96" s="87"/>
      <c r="AEB96" s="87"/>
      <c r="AEC96" s="87"/>
      <c r="AED96" s="87"/>
      <c r="AEE96" s="87"/>
      <c r="AEF96" s="87"/>
      <c r="AEG96" s="87"/>
      <c r="AEH96" s="87"/>
      <c r="AEI96" s="87"/>
      <c r="AEJ96" s="87"/>
      <c r="AEK96" s="87"/>
      <c r="AEL96" s="87"/>
      <c r="AEM96" s="87"/>
      <c r="AEN96" s="87"/>
      <c r="AEO96" s="87"/>
      <c r="AEP96" s="87"/>
      <c r="AEQ96" s="87"/>
      <c r="AER96" s="87"/>
      <c r="AES96" s="87"/>
      <c r="AET96" s="87"/>
      <c r="AEU96" s="87"/>
      <c r="AEV96" s="87"/>
      <c r="AEW96" s="87"/>
      <c r="AEX96" s="87"/>
      <c r="AEY96" s="8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</row>
    <row r="97" spans="1:931" ht="202.5">
      <c r="A97" s="31">
        <v>11</v>
      </c>
      <c r="B97" s="36" t="s">
        <v>95</v>
      </c>
      <c r="C97" s="33" t="s">
        <v>96</v>
      </c>
      <c r="D97" s="88">
        <v>46163</v>
      </c>
      <c r="E97" s="55">
        <v>1744227.99</v>
      </c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  <c r="GT97" s="81"/>
      <c r="GU97" s="81"/>
      <c r="GV97" s="81"/>
      <c r="GW97" s="81"/>
      <c r="GX97" s="81"/>
      <c r="GY97" s="81"/>
      <c r="GZ97" s="81"/>
      <c r="HA97" s="81"/>
      <c r="HB97" s="81"/>
      <c r="HC97" s="81"/>
      <c r="HD97" s="81"/>
      <c r="HE97" s="81"/>
      <c r="HF97" s="81"/>
      <c r="HG97" s="81"/>
      <c r="HH97" s="81"/>
      <c r="HI97" s="81"/>
      <c r="HJ97" s="81"/>
      <c r="HK97" s="81"/>
      <c r="HL97" s="81"/>
      <c r="HM97" s="81"/>
      <c r="HN97" s="81"/>
      <c r="HO97" s="81"/>
      <c r="HP97" s="81"/>
      <c r="HQ97" s="81"/>
      <c r="HR97" s="81"/>
      <c r="HS97" s="81"/>
      <c r="HT97" s="81"/>
      <c r="HU97" s="81"/>
      <c r="HV97" s="81"/>
      <c r="HW97" s="81"/>
      <c r="HX97" s="81"/>
      <c r="HY97" s="81"/>
      <c r="HZ97" s="81"/>
      <c r="IA97" s="81"/>
      <c r="IB97" s="81"/>
      <c r="IC97" s="81"/>
      <c r="ID97" s="81"/>
      <c r="IE97" s="81"/>
      <c r="IF97" s="81"/>
      <c r="IG97" s="81"/>
      <c r="IH97" s="81"/>
      <c r="II97" s="81"/>
      <c r="IJ97" s="81"/>
      <c r="IK97" s="81"/>
      <c r="IL97" s="81"/>
      <c r="IM97" s="81"/>
      <c r="IN97" s="81"/>
      <c r="IO97" s="81"/>
      <c r="IP97" s="81"/>
      <c r="IQ97" s="81"/>
      <c r="IR97" s="81"/>
      <c r="IS97" s="81"/>
      <c r="IT97" s="81"/>
      <c r="IU97" s="81"/>
      <c r="IV97" s="81"/>
      <c r="IW97" s="81"/>
      <c r="IX97" s="81"/>
      <c r="IY97" s="81"/>
      <c r="IZ97" s="81"/>
      <c r="JA97" s="81"/>
      <c r="JB97" s="81"/>
      <c r="JC97" s="81"/>
      <c r="JD97" s="81"/>
      <c r="JE97" s="81"/>
      <c r="JF97" s="81"/>
      <c r="JG97" s="81"/>
      <c r="JH97" s="81"/>
      <c r="JI97" s="81"/>
      <c r="JJ97" s="81"/>
      <c r="JK97" s="81"/>
      <c r="JL97" s="81"/>
      <c r="JM97" s="81"/>
      <c r="JN97" s="81"/>
      <c r="JO97" s="81"/>
      <c r="JP97" s="81"/>
      <c r="JQ97" s="81"/>
      <c r="JR97" s="81"/>
      <c r="JS97" s="81"/>
      <c r="JT97" s="81"/>
      <c r="JU97" s="81"/>
      <c r="JV97" s="81"/>
      <c r="JW97" s="81"/>
      <c r="JX97" s="81"/>
      <c r="JY97" s="81"/>
      <c r="JZ97" s="81"/>
      <c r="KA97" s="81"/>
      <c r="KB97" s="81"/>
      <c r="KC97" s="81"/>
      <c r="KD97" s="81"/>
      <c r="KE97" s="81"/>
      <c r="KF97" s="81"/>
      <c r="KG97" s="81"/>
      <c r="KH97" s="81"/>
      <c r="KI97" s="81"/>
      <c r="KJ97" s="81"/>
      <c r="KK97" s="81"/>
      <c r="KL97" s="81"/>
      <c r="KM97" s="81"/>
      <c r="KN97" s="81"/>
      <c r="KO97" s="81"/>
      <c r="KP97" s="81"/>
      <c r="KQ97" s="81"/>
      <c r="KR97" s="81"/>
      <c r="KS97" s="81"/>
      <c r="KT97" s="81"/>
      <c r="KU97" s="81"/>
      <c r="KV97" s="81"/>
      <c r="KW97" s="81"/>
      <c r="KX97" s="81"/>
      <c r="KY97" s="81"/>
      <c r="KZ97" s="81"/>
      <c r="LA97" s="81"/>
      <c r="LB97" s="81"/>
      <c r="LC97" s="81"/>
      <c r="LD97" s="81"/>
      <c r="LE97" s="81"/>
      <c r="LF97" s="81"/>
      <c r="LG97" s="81"/>
      <c r="LH97" s="81"/>
      <c r="LI97" s="81"/>
      <c r="LJ97" s="81"/>
      <c r="LK97" s="81"/>
      <c r="LL97" s="81"/>
      <c r="LM97" s="81"/>
      <c r="LN97" s="81"/>
      <c r="LO97" s="81"/>
      <c r="LP97" s="81"/>
      <c r="LQ97" s="81"/>
      <c r="LR97" s="81"/>
      <c r="LS97" s="81"/>
      <c r="LT97" s="81"/>
      <c r="LU97" s="81"/>
      <c r="LV97" s="81"/>
      <c r="LW97" s="81"/>
      <c r="LX97" s="81"/>
      <c r="LY97" s="81"/>
      <c r="LZ97" s="81"/>
      <c r="MA97" s="81"/>
      <c r="MB97" s="81"/>
      <c r="MC97" s="81"/>
      <c r="MD97" s="81"/>
      <c r="ME97" s="81"/>
      <c r="MF97" s="81"/>
      <c r="MG97" s="81"/>
      <c r="MH97" s="81"/>
      <c r="MI97" s="81"/>
      <c r="MJ97" s="81"/>
      <c r="MK97" s="81"/>
      <c r="ML97" s="81"/>
      <c r="MM97" s="81"/>
      <c r="MN97" s="81"/>
      <c r="MO97" s="81"/>
      <c r="MP97" s="81"/>
      <c r="MQ97" s="81"/>
      <c r="MR97" s="81"/>
      <c r="MS97" s="81"/>
      <c r="MT97" s="81"/>
      <c r="MU97" s="81"/>
      <c r="MV97" s="81"/>
      <c r="MW97" s="81"/>
      <c r="MX97" s="81"/>
      <c r="MY97" s="81"/>
      <c r="MZ97" s="81"/>
      <c r="NA97" s="81"/>
      <c r="NB97" s="81"/>
      <c r="NC97" s="81"/>
      <c r="ND97" s="81"/>
      <c r="NE97" s="81"/>
      <c r="NF97" s="81"/>
      <c r="NG97" s="81"/>
      <c r="NH97" s="81"/>
      <c r="NI97" s="81"/>
      <c r="NJ97" s="81"/>
      <c r="NK97" s="81"/>
      <c r="NL97" s="81"/>
      <c r="NM97" s="81"/>
      <c r="NN97" s="81"/>
      <c r="NO97" s="81"/>
      <c r="NP97" s="81"/>
      <c r="NQ97" s="81"/>
      <c r="NR97" s="81"/>
      <c r="NS97" s="81"/>
      <c r="NT97" s="81"/>
      <c r="NU97" s="81"/>
      <c r="NV97" s="81"/>
      <c r="NW97" s="81"/>
      <c r="NX97" s="81"/>
      <c r="NY97" s="81"/>
      <c r="NZ97" s="81"/>
      <c r="OA97" s="81"/>
      <c r="OB97" s="81"/>
      <c r="OC97" s="81"/>
      <c r="OD97" s="81"/>
      <c r="OE97" s="81"/>
      <c r="OF97" s="81"/>
      <c r="OG97" s="81"/>
      <c r="OH97" s="81"/>
      <c r="OI97" s="81"/>
      <c r="OJ97" s="81"/>
      <c r="OK97" s="81"/>
      <c r="OL97" s="81"/>
      <c r="OM97" s="81"/>
      <c r="ON97" s="81"/>
      <c r="OO97" s="81"/>
      <c r="OP97" s="81"/>
      <c r="OQ97" s="81"/>
      <c r="OR97" s="81"/>
      <c r="OS97" s="81"/>
      <c r="OT97" s="81"/>
      <c r="OU97" s="81"/>
      <c r="OV97" s="81"/>
      <c r="OW97" s="81"/>
      <c r="OX97" s="81"/>
      <c r="OY97" s="81"/>
      <c r="OZ97" s="81"/>
      <c r="PA97" s="81"/>
      <c r="PB97" s="81"/>
      <c r="PC97" s="81"/>
      <c r="PD97" s="81"/>
      <c r="PE97" s="81"/>
      <c r="PF97" s="81"/>
      <c r="PG97" s="81"/>
      <c r="PH97" s="81"/>
      <c r="PI97" s="81"/>
      <c r="PJ97" s="81"/>
      <c r="PK97" s="81"/>
      <c r="PL97" s="81"/>
      <c r="PM97" s="81"/>
      <c r="PN97" s="81"/>
      <c r="PO97" s="81"/>
      <c r="PP97" s="81"/>
      <c r="PQ97" s="81"/>
      <c r="PR97" s="81"/>
      <c r="PS97" s="81"/>
      <c r="PT97" s="81"/>
      <c r="PU97" s="81"/>
      <c r="PV97" s="81"/>
      <c r="PW97" s="81"/>
      <c r="PX97" s="81"/>
      <c r="PY97" s="81"/>
      <c r="PZ97" s="81"/>
      <c r="QA97" s="81"/>
      <c r="QB97" s="81"/>
      <c r="QC97" s="81"/>
      <c r="QD97" s="81"/>
      <c r="QE97" s="81"/>
      <c r="QF97" s="81"/>
      <c r="QG97" s="81"/>
      <c r="QH97" s="81"/>
      <c r="QI97" s="81"/>
      <c r="QJ97" s="81"/>
      <c r="QK97" s="81"/>
      <c r="QL97" s="81"/>
      <c r="QM97" s="81"/>
      <c r="QN97" s="81"/>
      <c r="QO97" s="81"/>
      <c r="QP97" s="81"/>
      <c r="QQ97" s="81"/>
      <c r="QR97" s="81"/>
      <c r="QS97" s="81"/>
      <c r="QT97" s="81"/>
      <c r="QU97" s="81"/>
      <c r="QV97" s="81"/>
      <c r="QW97" s="81"/>
      <c r="QX97" s="81"/>
      <c r="QY97" s="81"/>
      <c r="QZ97" s="81"/>
      <c r="RA97" s="81"/>
      <c r="RB97" s="81"/>
      <c r="RC97" s="81"/>
      <c r="RD97" s="81"/>
      <c r="RE97" s="81"/>
      <c r="RF97" s="81"/>
      <c r="RG97" s="81"/>
      <c r="RH97" s="81"/>
      <c r="RI97" s="81"/>
      <c r="RJ97" s="81"/>
      <c r="RK97" s="81"/>
      <c r="RL97" s="81"/>
      <c r="RM97" s="81"/>
      <c r="RN97" s="81"/>
      <c r="RO97" s="81"/>
      <c r="RP97" s="81"/>
      <c r="RQ97" s="81"/>
      <c r="RR97" s="81"/>
      <c r="RS97" s="81"/>
      <c r="RT97" s="81"/>
      <c r="RU97" s="81"/>
      <c r="RV97" s="81"/>
      <c r="RW97" s="81"/>
      <c r="RX97" s="81"/>
      <c r="RY97" s="81"/>
      <c r="RZ97" s="81"/>
      <c r="SA97" s="81"/>
      <c r="SB97" s="81"/>
      <c r="SC97" s="81"/>
      <c r="SD97" s="81"/>
      <c r="SE97" s="81"/>
      <c r="SF97" s="81"/>
      <c r="SG97" s="81"/>
      <c r="SH97" s="81"/>
      <c r="SI97" s="81"/>
      <c r="SJ97" s="81"/>
      <c r="SK97" s="81"/>
      <c r="SL97" s="81"/>
      <c r="SM97" s="81"/>
      <c r="SN97" s="81"/>
      <c r="SO97" s="81"/>
      <c r="SP97" s="81"/>
      <c r="SQ97" s="81"/>
      <c r="SR97" s="81"/>
      <c r="SS97" s="81"/>
      <c r="ST97" s="81"/>
      <c r="SU97" s="81"/>
      <c r="SV97" s="81"/>
      <c r="SW97" s="81"/>
      <c r="SX97" s="81"/>
      <c r="SY97" s="81"/>
      <c r="SZ97" s="81"/>
      <c r="TA97" s="81"/>
      <c r="TB97" s="81"/>
      <c r="TC97" s="81"/>
      <c r="TD97" s="81"/>
      <c r="TE97" s="81"/>
      <c r="TF97" s="81"/>
      <c r="TG97" s="81"/>
      <c r="TH97" s="81"/>
      <c r="TI97" s="81"/>
      <c r="TJ97" s="81"/>
      <c r="TK97" s="81"/>
      <c r="TL97" s="81"/>
      <c r="TM97" s="81"/>
      <c r="TN97" s="81"/>
      <c r="TO97" s="81"/>
      <c r="TP97" s="81"/>
      <c r="TQ97" s="81"/>
      <c r="TR97" s="81"/>
      <c r="TS97" s="81"/>
      <c r="TT97" s="81"/>
      <c r="TU97" s="81"/>
      <c r="TV97" s="81"/>
      <c r="TW97" s="81"/>
      <c r="TX97" s="81"/>
      <c r="TY97" s="81"/>
      <c r="TZ97" s="81"/>
      <c r="UA97" s="81"/>
      <c r="UB97" s="81"/>
      <c r="UC97" s="81"/>
      <c r="UD97" s="81"/>
      <c r="UE97" s="81"/>
      <c r="UF97" s="81"/>
      <c r="UG97" s="81"/>
      <c r="UH97" s="81"/>
      <c r="UI97" s="81"/>
      <c r="UJ97" s="81"/>
      <c r="UK97" s="81"/>
      <c r="UL97" s="81"/>
      <c r="UM97" s="81"/>
      <c r="UN97" s="81"/>
      <c r="UO97" s="81"/>
      <c r="UP97" s="81"/>
      <c r="UQ97" s="81"/>
      <c r="UR97" s="81"/>
      <c r="US97" s="81"/>
      <c r="UT97" s="81"/>
      <c r="UU97" s="81"/>
      <c r="UV97" s="81"/>
      <c r="UW97" s="81"/>
      <c r="UX97" s="81"/>
      <c r="UY97" s="81"/>
      <c r="UZ97" s="81"/>
      <c r="VA97" s="81"/>
      <c r="VB97" s="81"/>
      <c r="VC97" s="81"/>
      <c r="VD97" s="81"/>
      <c r="VE97" s="81"/>
      <c r="VF97" s="81"/>
      <c r="VG97" s="81"/>
      <c r="VH97" s="81"/>
      <c r="VI97" s="81"/>
      <c r="VJ97" s="81"/>
      <c r="VK97" s="81"/>
      <c r="VL97" s="81"/>
      <c r="VM97" s="81"/>
      <c r="VN97" s="81"/>
      <c r="VO97" s="81"/>
      <c r="VP97" s="81"/>
      <c r="VQ97" s="81"/>
      <c r="VR97" s="81"/>
      <c r="VS97" s="81"/>
      <c r="VT97" s="81"/>
      <c r="VU97" s="81"/>
      <c r="VV97" s="81"/>
      <c r="VW97" s="81"/>
      <c r="VX97" s="81"/>
      <c r="VY97" s="81"/>
      <c r="VZ97" s="81"/>
      <c r="WA97" s="81"/>
      <c r="WB97" s="81"/>
      <c r="WC97" s="81"/>
      <c r="WD97" s="81"/>
      <c r="WE97" s="81"/>
      <c r="WF97" s="81"/>
      <c r="WG97" s="81"/>
      <c r="WH97" s="81"/>
      <c r="WI97" s="81"/>
      <c r="WJ97" s="81"/>
      <c r="WK97" s="81"/>
      <c r="WL97" s="81"/>
      <c r="WM97" s="81"/>
      <c r="WN97" s="81"/>
      <c r="WO97" s="81"/>
      <c r="WP97" s="81"/>
      <c r="WQ97" s="81"/>
      <c r="WR97" s="81"/>
      <c r="WS97" s="81"/>
      <c r="WT97" s="81"/>
      <c r="WU97" s="81"/>
      <c r="WV97" s="81"/>
      <c r="WW97" s="81"/>
      <c r="WX97" s="81"/>
      <c r="WY97" s="81"/>
      <c r="WZ97" s="81"/>
      <c r="XA97" s="81"/>
      <c r="XB97" s="81"/>
      <c r="XC97" s="81"/>
      <c r="XD97" s="81"/>
      <c r="XE97" s="81"/>
      <c r="XF97" s="81"/>
      <c r="XG97" s="81"/>
      <c r="XH97" s="81"/>
      <c r="XI97" s="81"/>
      <c r="XJ97" s="81"/>
      <c r="XK97" s="81"/>
      <c r="XL97" s="81"/>
      <c r="XM97" s="81"/>
      <c r="XN97" s="81"/>
      <c r="XO97" s="81"/>
      <c r="XP97" s="81"/>
      <c r="XQ97" s="81"/>
      <c r="XR97" s="81"/>
      <c r="XS97" s="81"/>
      <c r="XT97" s="81"/>
      <c r="XU97" s="81"/>
      <c r="XV97" s="81"/>
      <c r="XW97" s="81"/>
      <c r="XX97" s="81"/>
      <c r="XY97" s="81"/>
      <c r="XZ97" s="81"/>
      <c r="YA97" s="81"/>
      <c r="YB97" s="81"/>
      <c r="YC97" s="81"/>
      <c r="YD97" s="81"/>
      <c r="YE97" s="81"/>
      <c r="YF97" s="81"/>
      <c r="YG97" s="81"/>
      <c r="YH97" s="81"/>
      <c r="YI97" s="81"/>
      <c r="YJ97" s="81"/>
      <c r="YK97" s="81"/>
      <c r="YL97" s="81"/>
      <c r="YM97" s="81"/>
      <c r="YN97" s="81"/>
      <c r="YO97" s="81"/>
      <c r="YP97" s="81"/>
      <c r="YQ97" s="81"/>
      <c r="YR97" s="81"/>
      <c r="YS97" s="81"/>
      <c r="YT97" s="81"/>
      <c r="YU97" s="81"/>
      <c r="YV97" s="81"/>
      <c r="YW97" s="81"/>
      <c r="YX97" s="81"/>
      <c r="YY97" s="81"/>
      <c r="YZ97" s="81"/>
      <c r="ZA97" s="81"/>
      <c r="ZB97" s="81"/>
      <c r="ZC97" s="81"/>
      <c r="ZD97" s="81"/>
      <c r="ZE97" s="81"/>
      <c r="ZF97" s="81"/>
      <c r="ZG97" s="81"/>
      <c r="ZH97" s="81"/>
      <c r="ZI97" s="81"/>
      <c r="ZJ97" s="81"/>
      <c r="ZK97" s="81"/>
      <c r="ZL97" s="81"/>
      <c r="ZM97" s="81"/>
      <c r="ZN97" s="81"/>
      <c r="ZO97" s="81"/>
      <c r="ZP97" s="81"/>
      <c r="ZQ97" s="81"/>
      <c r="ZR97" s="81"/>
      <c r="ZS97" s="81"/>
      <c r="ZT97" s="81"/>
      <c r="ZU97" s="81"/>
      <c r="ZV97" s="81"/>
      <c r="ZW97" s="81"/>
      <c r="ZX97" s="81"/>
      <c r="ZY97" s="81"/>
      <c r="ZZ97" s="81"/>
      <c r="AAA97" s="81"/>
      <c r="AAB97" s="81"/>
      <c r="AAC97" s="81"/>
      <c r="AAD97" s="81"/>
      <c r="AAE97" s="81"/>
      <c r="AAF97" s="81"/>
      <c r="AAG97" s="81"/>
      <c r="AAH97" s="81"/>
      <c r="AAI97" s="81"/>
      <c r="AAJ97" s="81"/>
      <c r="AAK97" s="81"/>
      <c r="AAL97" s="81"/>
      <c r="AAM97" s="81"/>
      <c r="AAN97" s="81"/>
      <c r="AAO97" s="81"/>
      <c r="AAP97" s="81"/>
      <c r="AAQ97" s="81"/>
      <c r="AAR97" s="81"/>
      <c r="AAS97" s="81"/>
      <c r="AAT97" s="81"/>
      <c r="AAU97" s="81"/>
      <c r="AAV97" s="81"/>
      <c r="AAW97" s="81"/>
      <c r="AAX97" s="81"/>
      <c r="AAY97" s="81"/>
      <c r="AAZ97" s="81"/>
      <c r="ABA97" s="81"/>
      <c r="ABB97" s="81"/>
      <c r="ABC97" s="81"/>
      <c r="ABD97" s="81"/>
      <c r="ABE97" s="81"/>
      <c r="ABF97" s="81"/>
      <c r="ABG97" s="81"/>
      <c r="ABH97" s="81"/>
      <c r="ABI97" s="81"/>
      <c r="ABJ97" s="81"/>
      <c r="ABK97" s="81"/>
      <c r="ABL97" s="81"/>
      <c r="ABM97" s="81"/>
      <c r="ABN97" s="81"/>
      <c r="ABO97" s="81"/>
      <c r="ABP97" s="81"/>
      <c r="ABQ97" s="81"/>
      <c r="ABR97" s="81"/>
      <c r="ABS97" s="81"/>
      <c r="ABT97" s="81"/>
      <c r="ABU97" s="81"/>
      <c r="ABV97" s="81"/>
      <c r="ABW97" s="81"/>
      <c r="ABX97" s="81"/>
      <c r="ABY97" s="81"/>
      <c r="ABZ97" s="81"/>
      <c r="ACA97" s="81"/>
      <c r="ACB97" s="81"/>
      <c r="ACC97" s="81"/>
      <c r="ACD97" s="81"/>
      <c r="ACE97" s="81"/>
      <c r="ACF97" s="81"/>
      <c r="ACG97" s="81"/>
      <c r="ACH97" s="81"/>
      <c r="ACI97" s="81"/>
      <c r="ACJ97" s="81"/>
      <c r="ACK97" s="81"/>
      <c r="ACL97" s="81"/>
      <c r="ACM97" s="81"/>
      <c r="ACN97" s="81"/>
      <c r="ACO97" s="81"/>
      <c r="ACP97" s="81"/>
      <c r="ACQ97" s="81"/>
      <c r="ACR97" s="81"/>
      <c r="ACS97" s="81"/>
      <c r="ACT97" s="81"/>
      <c r="ACU97" s="81"/>
      <c r="ACV97" s="81"/>
      <c r="ACW97" s="81"/>
      <c r="ACX97" s="81"/>
      <c r="ACY97" s="81"/>
      <c r="ACZ97" s="81"/>
      <c r="ADA97" s="81"/>
      <c r="ADB97" s="81"/>
      <c r="ADC97" s="81"/>
      <c r="ADD97" s="81"/>
      <c r="ADE97" s="81"/>
      <c r="ADF97" s="81"/>
      <c r="ADG97" s="81"/>
      <c r="ADH97" s="81"/>
      <c r="ADI97" s="81"/>
      <c r="ADJ97" s="81"/>
      <c r="ADK97" s="81"/>
      <c r="ADL97" s="81"/>
      <c r="ADM97" s="81"/>
      <c r="ADN97" s="81"/>
      <c r="ADO97" s="81"/>
      <c r="ADP97" s="81"/>
      <c r="ADQ97" s="81"/>
      <c r="ADR97" s="81"/>
      <c r="ADS97" s="81"/>
      <c r="ADT97" s="81"/>
      <c r="ADU97" s="81"/>
      <c r="ADV97" s="81"/>
      <c r="ADW97" s="81"/>
      <c r="ADX97" s="81"/>
      <c r="ADY97" s="81"/>
      <c r="ADZ97" s="81"/>
      <c r="AEA97" s="81"/>
      <c r="AEB97" s="81"/>
      <c r="AEC97" s="81"/>
      <c r="AED97" s="81"/>
      <c r="AEE97" s="81"/>
      <c r="AEF97" s="81"/>
      <c r="AEG97" s="81"/>
      <c r="AEH97" s="81"/>
      <c r="AEI97" s="81"/>
      <c r="AEJ97" s="81"/>
      <c r="AEK97" s="81"/>
      <c r="AEL97" s="81"/>
      <c r="AEM97" s="81"/>
      <c r="AEN97" s="81"/>
      <c r="AEO97" s="81"/>
      <c r="AEP97" s="81"/>
      <c r="AEQ97" s="81"/>
      <c r="AER97" s="81"/>
      <c r="AES97" s="81"/>
      <c r="AET97" s="81"/>
      <c r="AEU97" s="81"/>
      <c r="AEV97" s="81"/>
      <c r="AEW97" s="81"/>
      <c r="AEX97" s="81"/>
      <c r="AEY97" s="81"/>
      <c r="AEZ97" s="48"/>
      <c r="AFA97" s="48"/>
      <c r="AFB97" s="48"/>
      <c r="AFC97" s="48"/>
      <c r="AFD97" s="48"/>
      <c r="AFE97" s="48"/>
      <c r="AFF97" s="48"/>
      <c r="AFG97" s="48"/>
      <c r="AFH97" s="48"/>
      <c r="AFI97" s="48"/>
      <c r="AFJ97" s="48"/>
      <c r="AFK97" s="48"/>
      <c r="AFL97" s="48"/>
      <c r="AFM97" s="48"/>
      <c r="AFN97" s="48"/>
      <c r="AFO97" s="48"/>
      <c r="AFP97" s="48"/>
      <c r="AFQ97" s="48"/>
      <c r="AFR97" s="48"/>
      <c r="AFS97" s="48"/>
      <c r="AFT97" s="48"/>
      <c r="AFU97" s="48"/>
      <c r="AFV97" s="48"/>
      <c r="AFW97" s="48"/>
      <c r="AFX97" s="48"/>
      <c r="AFY97" s="48"/>
      <c r="AFZ97" s="48"/>
      <c r="AGA97" s="48"/>
      <c r="AGB97" s="48"/>
      <c r="AGC97" s="48"/>
      <c r="AGD97" s="48"/>
      <c r="AGE97" s="48"/>
      <c r="AGF97" s="48"/>
      <c r="AGG97" s="48"/>
      <c r="AGH97" s="48"/>
      <c r="AGI97" s="48"/>
      <c r="AGJ97" s="48"/>
      <c r="AGK97" s="48"/>
      <c r="AGL97" s="48"/>
      <c r="AGM97" s="48"/>
      <c r="AGN97" s="48"/>
      <c r="AGO97" s="48"/>
      <c r="AGP97" s="48"/>
      <c r="AGQ97" s="48"/>
      <c r="AGR97" s="48"/>
      <c r="AGS97" s="48"/>
      <c r="AGT97" s="48"/>
      <c r="AGU97" s="48"/>
      <c r="AGV97" s="48"/>
      <c r="AGW97" s="48"/>
      <c r="AGX97" s="48"/>
      <c r="AGY97" s="48"/>
      <c r="AGZ97" s="48"/>
      <c r="AHA97" s="48"/>
      <c r="AHB97" s="48"/>
      <c r="AHC97" s="48"/>
      <c r="AHD97" s="48"/>
      <c r="AHE97" s="48"/>
      <c r="AHF97" s="48"/>
      <c r="AHG97" s="48"/>
      <c r="AHH97" s="48"/>
      <c r="AHI97" s="48"/>
      <c r="AHJ97" s="48"/>
      <c r="AHK97" s="48"/>
      <c r="AHL97" s="48"/>
      <c r="AHM97" s="48"/>
      <c r="AHN97" s="48"/>
      <c r="AHO97" s="48"/>
      <c r="AHP97" s="48"/>
      <c r="AHQ97" s="48"/>
      <c r="AHR97" s="48"/>
      <c r="AHS97" s="48"/>
      <c r="AHT97" s="48"/>
      <c r="AHU97" s="48"/>
      <c r="AHV97" s="48"/>
      <c r="AHW97" s="48"/>
      <c r="AHX97" s="48"/>
      <c r="AHY97" s="48"/>
      <c r="AHZ97" s="48"/>
      <c r="AIA97" s="48"/>
      <c r="AIB97" s="48"/>
      <c r="AIC97" s="48"/>
      <c r="AID97" s="48"/>
      <c r="AIE97" s="48"/>
      <c r="AIF97" s="48"/>
      <c r="AIG97" s="48"/>
      <c r="AIH97" s="48"/>
      <c r="AII97" s="48"/>
      <c r="AIJ97" s="48"/>
      <c r="AIK97" s="48"/>
      <c r="AIL97" s="48"/>
      <c r="AIM97" s="48"/>
      <c r="AIN97" s="48"/>
      <c r="AIO97" s="48"/>
      <c r="AIP97" s="48"/>
      <c r="AIQ97" s="48"/>
      <c r="AIR97" s="48"/>
      <c r="AIS97" s="48"/>
      <c r="AIT97" s="48"/>
      <c r="AIU97" s="48"/>
    </row>
    <row r="98" spans="1:931" ht="39.75" hidden="1" customHeight="1">
      <c r="A98" s="31"/>
      <c r="B98" s="84"/>
      <c r="C98" s="26"/>
      <c r="D98" s="34"/>
      <c r="E98" s="35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  <c r="GT98" s="81"/>
      <c r="GU98" s="81"/>
      <c r="GV98" s="81"/>
      <c r="GW98" s="81"/>
      <c r="GX98" s="81"/>
      <c r="GY98" s="81"/>
      <c r="GZ98" s="81"/>
      <c r="HA98" s="81"/>
      <c r="HB98" s="81"/>
      <c r="HC98" s="81"/>
      <c r="HD98" s="81"/>
      <c r="HE98" s="81"/>
      <c r="HF98" s="81"/>
      <c r="HG98" s="81"/>
      <c r="HH98" s="81"/>
      <c r="HI98" s="81"/>
      <c r="HJ98" s="81"/>
      <c r="HK98" s="81"/>
      <c r="HL98" s="81"/>
      <c r="HM98" s="81"/>
      <c r="HN98" s="81"/>
      <c r="HO98" s="81"/>
      <c r="HP98" s="81"/>
      <c r="HQ98" s="81"/>
      <c r="HR98" s="81"/>
      <c r="HS98" s="81"/>
      <c r="HT98" s="81"/>
      <c r="HU98" s="81"/>
      <c r="HV98" s="81"/>
      <c r="HW98" s="81"/>
      <c r="HX98" s="81"/>
      <c r="HY98" s="81"/>
      <c r="HZ98" s="81"/>
      <c r="IA98" s="81"/>
      <c r="IB98" s="81"/>
      <c r="IC98" s="81"/>
      <c r="ID98" s="81"/>
      <c r="IE98" s="81"/>
      <c r="IF98" s="81"/>
      <c r="IG98" s="81"/>
      <c r="IH98" s="81"/>
      <c r="II98" s="81"/>
      <c r="IJ98" s="81"/>
      <c r="IK98" s="81"/>
      <c r="IL98" s="81"/>
      <c r="IM98" s="81"/>
      <c r="IN98" s="81"/>
      <c r="IO98" s="81"/>
      <c r="IP98" s="81"/>
      <c r="IQ98" s="81"/>
      <c r="IR98" s="81"/>
      <c r="IS98" s="81"/>
      <c r="IT98" s="81"/>
      <c r="IU98" s="81"/>
      <c r="IV98" s="81"/>
      <c r="IW98" s="81"/>
      <c r="IX98" s="81"/>
      <c r="IY98" s="81"/>
      <c r="IZ98" s="81"/>
      <c r="JA98" s="81"/>
      <c r="JB98" s="81"/>
      <c r="JC98" s="81"/>
      <c r="JD98" s="81"/>
      <c r="JE98" s="81"/>
      <c r="JF98" s="81"/>
      <c r="JG98" s="81"/>
      <c r="JH98" s="81"/>
      <c r="JI98" s="81"/>
      <c r="JJ98" s="81"/>
      <c r="JK98" s="81"/>
      <c r="JL98" s="81"/>
      <c r="JM98" s="81"/>
      <c r="JN98" s="81"/>
      <c r="JO98" s="81"/>
      <c r="JP98" s="81"/>
      <c r="JQ98" s="81"/>
      <c r="JR98" s="81"/>
      <c r="JS98" s="81"/>
      <c r="JT98" s="81"/>
      <c r="JU98" s="81"/>
      <c r="JV98" s="81"/>
      <c r="JW98" s="81"/>
      <c r="JX98" s="81"/>
      <c r="JY98" s="81"/>
      <c r="JZ98" s="81"/>
      <c r="KA98" s="81"/>
      <c r="KB98" s="81"/>
      <c r="KC98" s="81"/>
      <c r="KD98" s="81"/>
      <c r="KE98" s="81"/>
      <c r="KF98" s="81"/>
      <c r="KG98" s="81"/>
      <c r="KH98" s="81"/>
      <c r="KI98" s="81"/>
      <c r="KJ98" s="81"/>
      <c r="KK98" s="81"/>
      <c r="KL98" s="81"/>
      <c r="KM98" s="81"/>
      <c r="KN98" s="81"/>
      <c r="KO98" s="81"/>
      <c r="KP98" s="81"/>
      <c r="KQ98" s="81"/>
      <c r="KR98" s="81"/>
      <c r="KS98" s="81"/>
      <c r="KT98" s="81"/>
      <c r="KU98" s="81"/>
      <c r="KV98" s="81"/>
      <c r="KW98" s="81"/>
      <c r="KX98" s="81"/>
      <c r="KY98" s="81"/>
      <c r="KZ98" s="81"/>
      <c r="LA98" s="81"/>
      <c r="LB98" s="81"/>
      <c r="LC98" s="81"/>
      <c r="LD98" s="81"/>
      <c r="LE98" s="81"/>
      <c r="LF98" s="81"/>
      <c r="LG98" s="81"/>
      <c r="LH98" s="81"/>
      <c r="LI98" s="81"/>
      <c r="LJ98" s="81"/>
      <c r="LK98" s="81"/>
      <c r="LL98" s="81"/>
      <c r="LM98" s="81"/>
      <c r="LN98" s="81"/>
      <c r="LO98" s="81"/>
      <c r="LP98" s="81"/>
      <c r="LQ98" s="81"/>
      <c r="LR98" s="81"/>
      <c r="LS98" s="81"/>
      <c r="LT98" s="81"/>
      <c r="LU98" s="81"/>
      <c r="LV98" s="81"/>
      <c r="LW98" s="81"/>
      <c r="LX98" s="81"/>
      <c r="LY98" s="81"/>
      <c r="LZ98" s="81"/>
      <c r="MA98" s="81"/>
      <c r="MB98" s="81"/>
      <c r="MC98" s="81"/>
      <c r="MD98" s="81"/>
      <c r="ME98" s="81"/>
      <c r="MF98" s="81"/>
      <c r="MG98" s="81"/>
      <c r="MH98" s="81"/>
      <c r="MI98" s="81"/>
      <c r="MJ98" s="81"/>
      <c r="MK98" s="81"/>
      <c r="ML98" s="81"/>
      <c r="MM98" s="81"/>
      <c r="MN98" s="81"/>
      <c r="MO98" s="81"/>
      <c r="MP98" s="81"/>
      <c r="MQ98" s="81"/>
      <c r="MR98" s="81"/>
      <c r="MS98" s="81"/>
      <c r="MT98" s="81"/>
      <c r="MU98" s="81"/>
      <c r="MV98" s="81"/>
      <c r="MW98" s="81"/>
      <c r="MX98" s="81"/>
      <c r="MY98" s="81"/>
      <c r="MZ98" s="81"/>
      <c r="NA98" s="81"/>
      <c r="NB98" s="81"/>
      <c r="NC98" s="81"/>
      <c r="ND98" s="81"/>
      <c r="NE98" s="81"/>
      <c r="NF98" s="81"/>
      <c r="NG98" s="81"/>
      <c r="NH98" s="81"/>
      <c r="NI98" s="81"/>
      <c r="NJ98" s="81"/>
      <c r="NK98" s="81"/>
      <c r="NL98" s="81"/>
      <c r="NM98" s="81"/>
      <c r="NN98" s="81"/>
      <c r="NO98" s="81"/>
      <c r="NP98" s="81"/>
      <c r="NQ98" s="81"/>
      <c r="NR98" s="81"/>
      <c r="NS98" s="81"/>
      <c r="NT98" s="81"/>
      <c r="NU98" s="81"/>
      <c r="NV98" s="81"/>
      <c r="NW98" s="81"/>
      <c r="NX98" s="81"/>
      <c r="NY98" s="81"/>
      <c r="NZ98" s="81"/>
      <c r="OA98" s="81"/>
      <c r="OB98" s="81"/>
      <c r="OC98" s="81"/>
      <c r="OD98" s="81"/>
      <c r="OE98" s="81"/>
      <c r="OF98" s="81"/>
      <c r="OG98" s="81"/>
      <c r="OH98" s="81"/>
      <c r="OI98" s="81"/>
      <c r="OJ98" s="81"/>
      <c r="OK98" s="81"/>
      <c r="OL98" s="81"/>
      <c r="OM98" s="81"/>
      <c r="ON98" s="81"/>
      <c r="OO98" s="81"/>
      <c r="OP98" s="81"/>
      <c r="OQ98" s="81"/>
      <c r="OR98" s="81"/>
      <c r="OS98" s="81"/>
      <c r="OT98" s="81"/>
      <c r="OU98" s="81"/>
      <c r="OV98" s="81"/>
      <c r="OW98" s="81"/>
      <c r="OX98" s="81"/>
      <c r="OY98" s="81"/>
      <c r="OZ98" s="81"/>
      <c r="PA98" s="81"/>
      <c r="PB98" s="81"/>
      <c r="PC98" s="81"/>
      <c r="PD98" s="81"/>
      <c r="PE98" s="81"/>
      <c r="PF98" s="81"/>
      <c r="PG98" s="81"/>
      <c r="PH98" s="81"/>
      <c r="PI98" s="81"/>
      <c r="PJ98" s="81"/>
      <c r="PK98" s="81"/>
      <c r="PL98" s="81"/>
      <c r="PM98" s="81"/>
      <c r="PN98" s="81"/>
      <c r="PO98" s="81"/>
      <c r="PP98" s="81"/>
      <c r="PQ98" s="81"/>
      <c r="PR98" s="81"/>
      <c r="PS98" s="81"/>
      <c r="PT98" s="81"/>
      <c r="PU98" s="81"/>
      <c r="PV98" s="81"/>
      <c r="PW98" s="81"/>
      <c r="PX98" s="81"/>
      <c r="PY98" s="81"/>
      <c r="PZ98" s="81"/>
      <c r="QA98" s="81"/>
      <c r="QB98" s="81"/>
      <c r="QC98" s="81"/>
      <c r="QD98" s="81"/>
      <c r="QE98" s="81"/>
      <c r="QF98" s="81"/>
      <c r="QG98" s="81"/>
      <c r="QH98" s="81"/>
      <c r="QI98" s="81"/>
      <c r="QJ98" s="81"/>
      <c r="QK98" s="81"/>
      <c r="QL98" s="81"/>
      <c r="QM98" s="81"/>
      <c r="QN98" s="81"/>
      <c r="QO98" s="81"/>
      <c r="QP98" s="81"/>
      <c r="QQ98" s="81"/>
      <c r="QR98" s="81"/>
      <c r="QS98" s="81"/>
      <c r="QT98" s="81"/>
      <c r="QU98" s="81"/>
      <c r="QV98" s="81"/>
      <c r="QW98" s="81"/>
      <c r="QX98" s="81"/>
      <c r="QY98" s="81"/>
      <c r="QZ98" s="81"/>
      <c r="RA98" s="81"/>
      <c r="RB98" s="81"/>
      <c r="RC98" s="81"/>
      <c r="RD98" s="81"/>
      <c r="RE98" s="81"/>
      <c r="RF98" s="81"/>
      <c r="RG98" s="81"/>
      <c r="RH98" s="81"/>
      <c r="RI98" s="81"/>
      <c r="RJ98" s="81"/>
      <c r="RK98" s="81"/>
      <c r="RL98" s="81"/>
      <c r="RM98" s="81"/>
      <c r="RN98" s="81"/>
      <c r="RO98" s="81"/>
      <c r="RP98" s="81"/>
      <c r="RQ98" s="81"/>
      <c r="RR98" s="81"/>
      <c r="RS98" s="81"/>
      <c r="RT98" s="81"/>
      <c r="RU98" s="81"/>
      <c r="RV98" s="81"/>
      <c r="RW98" s="81"/>
      <c r="RX98" s="81"/>
      <c r="RY98" s="81"/>
      <c r="RZ98" s="81"/>
      <c r="SA98" s="81"/>
      <c r="SB98" s="81"/>
      <c r="SC98" s="81"/>
      <c r="SD98" s="81"/>
      <c r="SE98" s="81"/>
      <c r="SF98" s="81"/>
      <c r="SG98" s="81"/>
      <c r="SH98" s="81"/>
      <c r="SI98" s="81"/>
      <c r="SJ98" s="81"/>
      <c r="SK98" s="81"/>
      <c r="SL98" s="81"/>
      <c r="SM98" s="81"/>
      <c r="SN98" s="81"/>
      <c r="SO98" s="81"/>
      <c r="SP98" s="81"/>
      <c r="SQ98" s="81"/>
      <c r="SR98" s="81"/>
      <c r="SS98" s="81"/>
      <c r="ST98" s="81"/>
      <c r="SU98" s="81"/>
      <c r="SV98" s="81"/>
      <c r="SW98" s="81"/>
      <c r="SX98" s="81"/>
      <c r="SY98" s="81"/>
      <c r="SZ98" s="81"/>
      <c r="TA98" s="81"/>
      <c r="TB98" s="81"/>
      <c r="TC98" s="81"/>
      <c r="TD98" s="81"/>
      <c r="TE98" s="81"/>
      <c r="TF98" s="81"/>
      <c r="TG98" s="81"/>
      <c r="TH98" s="81"/>
      <c r="TI98" s="81"/>
      <c r="TJ98" s="81"/>
      <c r="TK98" s="81"/>
      <c r="TL98" s="81"/>
      <c r="TM98" s="81"/>
      <c r="TN98" s="81"/>
      <c r="TO98" s="81"/>
      <c r="TP98" s="81"/>
      <c r="TQ98" s="81"/>
      <c r="TR98" s="81"/>
      <c r="TS98" s="81"/>
      <c r="TT98" s="81"/>
      <c r="TU98" s="81"/>
      <c r="TV98" s="81"/>
      <c r="TW98" s="81"/>
      <c r="TX98" s="81"/>
      <c r="TY98" s="81"/>
      <c r="TZ98" s="81"/>
      <c r="UA98" s="81"/>
      <c r="UB98" s="81"/>
      <c r="UC98" s="81"/>
      <c r="UD98" s="81"/>
      <c r="UE98" s="81"/>
      <c r="UF98" s="81"/>
      <c r="UG98" s="81"/>
      <c r="UH98" s="81"/>
      <c r="UI98" s="81"/>
      <c r="UJ98" s="81"/>
      <c r="UK98" s="81"/>
      <c r="UL98" s="81"/>
      <c r="UM98" s="81"/>
      <c r="UN98" s="81"/>
      <c r="UO98" s="81"/>
      <c r="UP98" s="81"/>
      <c r="UQ98" s="81"/>
      <c r="UR98" s="81"/>
      <c r="US98" s="81"/>
      <c r="UT98" s="81"/>
      <c r="UU98" s="81"/>
      <c r="UV98" s="81"/>
      <c r="UW98" s="81"/>
      <c r="UX98" s="81"/>
      <c r="UY98" s="81"/>
      <c r="UZ98" s="81"/>
      <c r="VA98" s="81"/>
      <c r="VB98" s="81"/>
      <c r="VC98" s="81"/>
      <c r="VD98" s="81"/>
      <c r="VE98" s="81"/>
      <c r="VF98" s="81"/>
      <c r="VG98" s="81"/>
      <c r="VH98" s="81"/>
      <c r="VI98" s="81"/>
      <c r="VJ98" s="81"/>
      <c r="VK98" s="81"/>
      <c r="VL98" s="81"/>
      <c r="VM98" s="81"/>
      <c r="VN98" s="81"/>
      <c r="VO98" s="81"/>
      <c r="VP98" s="81"/>
      <c r="VQ98" s="81"/>
      <c r="VR98" s="81"/>
      <c r="VS98" s="81"/>
      <c r="VT98" s="81"/>
      <c r="VU98" s="81"/>
      <c r="VV98" s="81"/>
      <c r="VW98" s="81"/>
      <c r="VX98" s="81"/>
      <c r="VY98" s="81"/>
      <c r="VZ98" s="81"/>
      <c r="WA98" s="81"/>
      <c r="WB98" s="81"/>
      <c r="WC98" s="81"/>
      <c r="WD98" s="81"/>
      <c r="WE98" s="81"/>
      <c r="WF98" s="81"/>
      <c r="WG98" s="81"/>
      <c r="WH98" s="81"/>
      <c r="WI98" s="81"/>
      <c r="WJ98" s="81"/>
      <c r="WK98" s="81"/>
      <c r="WL98" s="81"/>
      <c r="WM98" s="81"/>
      <c r="WN98" s="81"/>
      <c r="WO98" s="81"/>
      <c r="WP98" s="81"/>
      <c r="WQ98" s="81"/>
      <c r="WR98" s="81"/>
      <c r="WS98" s="81"/>
      <c r="WT98" s="81"/>
      <c r="WU98" s="81"/>
      <c r="WV98" s="81"/>
      <c r="WW98" s="81"/>
      <c r="WX98" s="81"/>
      <c r="WY98" s="81"/>
      <c r="WZ98" s="81"/>
      <c r="XA98" s="81"/>
      <c r="XB98" s="81"/>
      <c r="XC98" s="81"/>
      <c r="XD98" s="81"/>
      <c r="XE98" s="81"/>
      <c r="XF98" s="81"/>
      <c r="XG98" s="81"/>
      <c r="XH98" s="81"/>
      <c r="XI98" s="81"/>
      <c r="XJ98" s="81"/>
      <c r="XK98" s="81"/>
      <c r="XL98" s="81"/>
      <c r="XM98" s="81"/>
      <c r="XN98" s="81"/>
      <c r="XO98" s="81"/>
      <c r="XP98" s="81"/>
      <c r="XQ98" s="81"/>
      <c r="XR98" s="81"/>
      <c r="XS98" s="81"/>
      <c r="XT98" s="81"/>
      <c r="XU98" s="81"/>
      <c r="XV98" s="81"/>
      <c r="XW98" s="81"/>
      <c r="XX98" s="81"/>
      <c r="XY98" s="81"/>
      <c r="XZ98" s="81"/>
      <c r="YA98" s="81"/>
      <c r="YB98" s="81"/>
      <c r="YC98" s="81"/>
      <c r="YD98" s="81"/>
      <c r="YE98" s="81"/>
      <c r="YF98" s="81"/>
      <c r="YG98" s="81"/>
      <c r="YH98" s="81"/>
      <c r="YI98" s="81"/>
      <c r="YJ98" s="81"/>
      <c r="YK98" s="81"/>
      <c r="YL98" s="81"/>
      <c r="YM98" s="81"/>
      <c r="YN98" s="81"/>
      <c r="YO98" s="81"/>
      <c r="YP98" s="81"/>
      <c r="YQ98" s="81"/>
      <c r="YR98" s="81"/>
      <c r="YS98" s="81"/>
      <c r="YT98" s="81"/>
      <c r="YU98" s="81"/>
      <c r="YV98" s="81"/>
      <c r="YW98" s="81"/>
      <c r="YX98" s="81"/>
      <c r="YY98" s="81"/>
      <c r="YZ98" s="81"/>
      <c r="ZA98" s="81"/>
      <c r="ZB98" s="81"/>
      <c r="ZC98" s="81"/>
      <c r="ZD98" s="81"/>
      <c r="ZE98" s="81"/>
      <c r="ZF98" s="81"/>
      <c r="ZG98" s="81"/>
      <c r="ZH98" s="81"/>
      <c r="ZI98" s="81"/>
      <c r="ZJ98" s="81"/>
      <c r="ZK98" s="81"/>
      <c r="ZL98" s="81"/>
      <c r="ZM98" s="81"/>
      <c r="ZN98" s="81"/>
      <c r="ZO98" s="81"/>
      <c r="ZP98" s="81"/>
      <c r="ZQ98" s="81"/>
      <c r="ZR98" s="81"/>
      <c r="ZS98" s="81"/>
      <c r="ZT98" s="81"/>
      <c r="ZU98" s="81"/>
      <c r="ZV98" s="81"/>
      <c r="ZW98" s="81"/>
      <c r="ZX98" s="81"/>
      <c r="ZY98" s="81"/>
      <c r="ZZ98" s="81"/>
      <c r="AAA98" s="81"/>
      <c r="AAB98" s="81"/>
      <c r="AAC98" s="81"/>
      <c r="AAD98" s="81"/>
      <c r="AAE98" s="81"/>
      <c r="AAF98" s="81"/>
      <c r="AAG98" s="81"/>
      <c r="AAH98" s="81"/>
      <c r="AAI98" s="81"/>
      <c r="AAJ98" s="81"/>
      <c r="AAK98" s="81"/>
      <c r="AAL98" s="81"/>
      <c r="AAM98" s="81"/>
      <c r="AAN98" s="81"/>
      <c r="AAO98" s="81"/>
      <c r="AAP98" s="81"/>
      <c r="AAQ98" s="81"/>
      <c r="AAR98" s="81"/>
      <c r="AAS98" s="81"/>
      <c r="AAT98" s="81"/>
      <c r="AAU98" s="81"/>
      <c r="AAV98" s="81"/>
      <c r="AAW98" s="81"/>
      <c r="AAX98" s="81"/>
      <c r="AAY98" s="81"/>
      <c r="AAZ98" s="81"/>
      <c r="ABA98" s="81"/>
      <c r="ABB98" s="81"/>
      <c r="ABC98" s="81"/>
      <c r="ABD98" s="81"/>
      <c r="ABE98" s="81"/>
      <c r="ABF98" s="81"/>
      <c r="ABG98" s="81"/>
      <c r="ABH98" s="81"/>
      <c r="ABI98" s="81"/>
      <c r="ABJ98" s="81"/>
      <c r="ABK98" s="81"/>
      <c r="ABL98" s="81"/>
      <c r="ABM98" s="81"/>
      <c r="ABN98" s="81"/>
      <c r="ABO98" s="81"/>
      <c r="ABP98" s="81"/>
      <c r="ABQ98" s="81"/>
      <c r="ABR98" s="81"/>
      <c r="ABS98" s="81"/>
      <c r="ABT98" s="81"/>
      <c r="ABU98" s="81"/>
      <c r="ABV98" s="81"/>
      <c r="ABW98" s="81"/>
      <c r="ABX98" s="81"/>
      <c r="ABY98" s="81"/>
      <c r="ABZ98" s="81"/>
      <c r="ACA98" s="81"/>
      <c r="ACB98" s="81"/>
      <c r="ACC98" s="81"/>
      <c r="ACD98" s="81"/>
      <c r="ACE98" s="81"/>
      <c r="ACF98" s="81"/>
      <c r="ACG98" s="81"/>
      <c r="ACH98" s="81"/>
      <c r="ACI98" s="81"/>
      <c r="ACJ98" s="81"/>
      <c r="ACK98" s="81"/>
      <c r="ACL98" s="81"/>
      <c r="ACM98" s="81"/>
      <c r="ACN98" s="81"/>
      <c r="ACO98" s="81"/>
      <c r="ACP98" s="81"/>
      <c r="ACQ98" s="81"/>
      <c r="ACR98" s="81"/>
      <c r="ACS98" s="81"/>
      <c r="ACT98" s="81"/>
      <c r="ACU98" s="81"/>
      <c r="ACV98" s="81"/>
      <c r="ACW98" s="81"/>
      <c r="ACX98" s="81"/>
      <c r="ACY98" s="81"/>
      <c r="ACZ98" s="81"/>
      <c r="ADA98" s="81"/>
      <c r="ADB98" s="81"/>
      <c r="ADC98" s="81"/>
      <c r="ADD98" s="81"/>
      <c r="ADE98" s="81"/>
      <c r="ADF98" s="81"/>
      <c r="ADG98" s="81"/>
      <c r="ADH98" s="81"/>
      <c r="ADI98" s="81"/>
      <c r="ADJ98" s="81"/>
      <c r="ADK98" s="81"/>
      <c r="ADL98" s="81"/>
      <c r="ADM98" s="81"/>
      <c r="ADN98" s="81"/>
      <c r="ADO98" s="81"/>
      <c r="ADP98" s="81"/>
      <c r="ADQ98" s="81"/>
      <c r="ADR98" s="81"/>
      <c r="ADS98" s="81"/>
      <c r="ADT98" s="81"/>
      <c r="ADU98" s="81"/>
      <c r="ADV98" s="81"/>
      <c r="ADW98" s="81"/>
      <c r="ADX98" s="81"/>
      <c r="ADY98" s="81"/>
      <c r="ADZ98" s="81"/>
      <c r="AEA98" s="81"/>
      <c r="AEB98" s="81"/>
      <c r="AEC98" s="81"/>
      <c r="AED98" s="81"/>
      <c r="AEE98" s="81"/>
      <c r="AEF98" s="81"/>
      <c r="AEG98" s="81"/>
      <c r="AEH98" s="81"/>
      <c r="AEI98" s="81"/>
      <c r="AEJ98" s="81"/>
      <c r="AEK98" s="81"/>
      <c r="AEL98" s="81"/>
      <c r="AEM98" s="81"/>
      <c r="AEN98" s="81"/>
      <c r="AEO98" s="81"/>
      <c r="AEP98" s="81"/>
      <c r="AEQ98" s="81"/>
      <c r="AER98" s="81"/>
      <c r="AES98" s="81"/>
      <c r="AET98" s="81"/>
      <c r="AEU98" s="81"/>
      <c r="AEV98" s="81"/>
      <c r="AEW98" s="81"/>
      <c r="AEX98" s="81"/>
      <c r="AEY98" s="81"/>
      <c r="AEZ98" s="48"/>
      <c r="AFA98" s="48"/>
      <c r="AFB98" s="48"/>
      <c r="AFC98" s="48"/>
      <c r="AFD98" s="48"/>
      <c r="AFE98" s="48"/>
      <c r="AFF98" s="48"/>
      <c r="AFG98" s="48"/>
      <c r="AFH98" s="48"/>
      <c r="AFI98" s="48"/>
      <c r="AFJ98" s="48"/>
      <c r="AFK98" s="48"/>
      <c r="AFL98" s="48"/>
      <c r="AFM98" s="48"/>
      <c r="AFN98" s="48"/>
      <c r="AFO98" s="48"/>
      <c r="AFP98" s="48"/>
      <c r="AFQ98" s="48"/>
      <c r="AFR98" s="48"/>
      <c r="AFS98" s="48"/>
      <c r="AFT98" s="48"/>
      <c r="AFU98" s="48"/>
      <c r="AFV98" s="48"/>
      <c r="AFW98" s="48"/>
      <c r="AFX98" s="48"/>
      <c r="AFY98" s="48"/>
      <c r="AFZ98" s="48"/>
      <c r="AGA98" s="48"/>
      <c r="AGB98" s="48"/>
      <c r="AGC98" s="48"/>
      <c r="AGD98" s="48"/>
      <c r="AGE98" s="48"/>
      <c r="AGF98" s="48"/>
      <c r="AGG98" s="48"/>
      <c r="AGH98" s="48"/>
      <c r="AGI98" s="48"/>
      <c r="AGJ98" s="48"/>
      <c r="AGK98" s="48"/>
      <c r="AGL98" s="48"/>
      <c r="AGM98" s="48"/>
      <c r="AGN98" s="48"/>
      <c r="AGO98" s="48"/>
      <c r="AGP98" s="48"/>
      <c r="AGQ98" s="48"/>
      <c r="AGR98" s="48"/>
      <c r="AGS98" s="48"/>
      <c r="AGT98" s="48"/>
      <c r="AGU98" s="48"/>
      <c r="AGV98" s="48"/>
      <c r="AGW98" s="48"/>
      <c r="AGX98" s="48"/>
      <c r="AGY98" s="48"/>
      <c r="AGZ98" s="48"/>
      <c r="AHA98" s="48"/>
      <c r="AHB98" s="48"/>
      <c r="AHC98" s="48"/>
      <c r="AHD98" s="48"/>
      <c r="AHE98" s="48"/>
      <c r="AHF98" s="48"/>
      <c r="AHG98" s="48"/>
      <c r="AHH98" s="48"/>
      <c r="AHI98" s="48"/>
      <c r="AHJ98" s="48"/>
      <c r="AHK98" s="48"/>
      <c r="AHL98" s="48"/>
      <c r="AHM98" s="48"/>
      <c r="AHN98" s="48"/>
      <c r="AHO98" s="48"/>
      <c r="AHP98" s="48"/>
      <c r="AHQ98" s="48"/>
      <c r="AHR98" s="48"/>
      <c r="AHS98" s="48"/>
      <c r="AHT98" s="48"/>
      <c r="AHU98" s="48"/>
      <c r="AHV98" s="48"/>
      <c r="AHW98" s="48"/>
      <c r="AHX98" s="48"/>
      <c r="AHY98" s="48"/>
      <c r="AHZ98" s="48"/>
      <c r="AIA98" s="48"/>
      <c r="AIB98" s="48"/>
      <c r="AIC98" s="48"/>
      <c r="AID98" s="48"/>
      <c r="AIE98" s="48"/>
      <c r="AIF98" s="48"/>
      <c r="AIG98" s="48"/>
      <c r="AIH98" s="48"/>
      <c r="AII98" s="48"/>
      <c r="AIJ98" s="48"/>
      <c r="AIK98" s="48"/>
      <c r="AIL98" s="48"/>
      <c r="AIM98" s="48"/>
      <c r="AIN98" s="48"/>
      <c r="AIO98" s="48"/>
      <c r="AIP98" s="48"/>
      <c r="AIQ98" s="48"/>
      <c r="AIR98" s="48"/>
      <c r="AIS98" s="48"/>
      <c r="AIT98" s="48"/>
      <c r="AIU98" s="48"/>
    </row>
    <row r="99" spans="1:931" ht="39.75" hidden="1" customHeight="1">
      <c r="A99" s="31"/>
      <c r="B99" s="84"/>
      <c r="C99" s="26"/>
      <c r="D99" s="34"/>
      <c r="E99" s="35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81"/>
      <c r="HM99" s="81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81"/>
      <c r="ID99" s="81"/>
      <c r="IE99" s="81"/>
      <c r="IF99" s="81"/>
      <c r="IG99" s="81"/>
      <c r="IH99" s="81"/>
      <c r="II99" s="81"/>
      <c r="IJ99" s="81"/>
      <c r="IK99" s="81"/>
      <c r="IL99" s="81"/>
      <c r="IM99" s="81"/>
      <c r="IN99" s="81"/>
      <c r="IO99" s="81"/>
      <c r="IP99" s="81"/>
      <c r="IQ99" s="81"/>
      <c r="IR99" s="81"/>
      <c r="IS99" s="81"/>
      <c r="IT99" s="81"/>
      <c r="IU99" s="81"/>
      <c r="IV99" s="81"/>
      <c r="IW99" s="81"/>
      <c r="IX99" s="81"/>
      <c r="IY99" s="81"/>
      <c r="IZ99" s="81"/>
      <c r="JA99" s="81"/>
      <c r="JB99" s="81"/>
      <c r="JC99" s="81"/>
      <c r="JD99" s="81"/>
      <c r="JE99" s="81"/>
      <c r="JF99" s="81"/>
      <c r="JG99" s="81"/>
      <c r="JH99" s="81"/>
      <c r="JI99" s="81"/>
      <c r="JJ99" s="81"/>
      <c r="JK99" s="81"/>
      <c r="JL99" s="81"/>
      <c r="JM99" s="81"/>
      <c r="JN99" s="81"/>
      <c r="JO99" s="81"/>
      <c r="JP99" s="81"/>
      <c r="JQ99" s="81"/>
      <c r="JR99" s="81"/>
      <c r="JS99" s="81"/>
      <c r="JT99" s="81"/>
      <c r="JU99" s="81"/>
      <c r="JV99" s="81"/>
      <c r="JW99" s="81"/>
      <c r="JX99" s="81"/>
      <c r="JY99" s="81"/>
      <c r="JZ99" s="81"/>
      <c r="KA99" s="81"/>
      <c r="KB99" s="81"/>
      <c r="KC99" s="81"/>
      <c r="KD99" s="81"/>
      <c r="KE99" s="81"/>
      <c r="KF99" s="81"/>
      <c r="KG99" s="81"/>
      <c r="KH99" s="81"/>
      <c r="KI99" s="81"/>
      <c r="KJ99" s="81"/>
      <c r="KK99" s="81"/>
      <c r="KL99" s="81"/>
      <c r="KM99" s="81"/>
      <c r="KN99" s="81"/>
      <c r="KO99" s="81"/>
      <c r="KP99" s="81"/>
      <c r="KQ99" s="81"/>
      <c r="KR99" s="81"/>
      <c r="KS99" s="81"/>
      <c r="KT99" s="81"/>
      <c r="KU99" s="81"/>
      <c r="KV99" s="81"/>
      <c r="KW99" s="81"/>
      <c r="KX99" s="81"/>
      <c r="KY99" s="81"/>
      <c r="KZ99" s="81"/>
      <c r="LA99" s="81"/>
      <c r="LB99" s="81"/>
      <c r="LC99" s="81"/>
      <c r="LD99" s="81"/>
      <c r="LE99" s="81"/>
      <c r="LF99" s="81"/>
      <c r="LG99" s="81"/>
      <c r="LH99" s="81"/>
      <c r="LI99" s="81"/>
      <c r="LJ99" s="81"/>
      <c r="LK99" s="81"/>
      <c r="LL99" s="81"/>
      <c r="LM99" s="81"/>
      <c r="LN99" s="81"/>
      <c r="LO99" s="81"/>
      <c r="LP99" s="81"/>
      <c r="LQ99" s="81"/>
      <c r="LR99" s="81"/>
      <c r="LS99" s="81"/>
      <c r="LT99" s="81"/>
      <c r="LU99" s="81"/>
      <c r="LV99" s="81"/>
      <c r="LW99" s="81"/>
      <c r="LX99" s="81"/>
      <c r="LY99" s="81"/>
      <c r="LZ99" s="81"/>
      <c r="MA99" s="81"/>
      <c r="MB99" s="81"/>
      <c r="MC99" s="81"/>
      <c r="MD99" s="81"/>
      <c r="ME99" s="81"/>
      <c r="MF99" s="81"/>
      <c r="MG99" s="81"/>
      <c r="MH99" s="81"/>
      <c r="MI99" s="81"/>
      <c r="MJ99" s="81"/>
      <c r="MK99" s="81"/>
      <c r="ML99" s="81"/>
      <c r="MM99" s="81"/>
      <c r="MN99" s="81"/>
      <c r="MO99" s="81"/>
      <c r="MP99" s="81"/>
      <c r="MQ99" s="81"/>
      <c r="MR99" s="81"/>
      <c r="MS99" s="81"/>
      <c r="MT99" s="81"/>
      <c r="MU99" s="81"/>
      <c r="MV99" s="81"/>
      <c r="MW99" s="81"/>
      <c r="MX99" s="81"/>
      <c r="MY99" s="81"/>
      <c r="MZ99" s="81"/>
      <c r="NA99" s="81"/>
      <c r="NB99" s="81"/>
      <c r="NC99" s="81"/>
      <c r="ND99" s="81"/>
      <c r="NE99" s="81"/>
      <c r="NF99" s="81"/>
      <c r="NG99" s="81"/>
      <c r="NH99" s="81"/>
      <c r="NI99" s="81"/>
      <c r="NJ99" s="81"/>
      <c r="NK99" s="81"/>
      <c r="NL99" s="81"/>
      <c r="NM99" s="81"/>
      <c r="NN99" s="81"/>
      <c r="NO99" s="81"/>
      <c r="NP99" s="81"/>
      <c r="NQ99" s="81"/>
      <c r="NR99" s="81"/>
      <c r="NS99" s="81"/>
      <c r="NT99" s="81"/>
      <c r="NU99" s="81"/>
      <c r="NV99" s="81"/>
      <c r="NW99" s="81"/>
      <c r="NX99" s="81"/>
      <c r="NY99" s="81"/>
      <c r="NZ99" s="81"/>
      <c r="OA99" s="81"/>
      <c r="OB99" s="81"/>
      <c r="OC99" s="81"/>
      <c r="OD99" s="81"/>
      <c r="OE99" s="81"/>
      <c r="OF99" s="81"/>
      <c r="OG99" s="81"/>
      <c r="OH99" s="81"/>
      <c r="OI99" s="81"/>
      <c r="OJ99" s="81"/>
      <c r="OK99" s="81"/>
      <c r="OL99" s="81"/>
      <c r="OM99" s="81"/>
      <c r="ON99" s="81"/>
      <c r="OO99" s="81"/>
      <c r="OP99" s="81"/>
      <c r="OQ99" s="81"/>
      <c r="OR99" s="81"/>
      <c r="OS99" s="81"/>
      <c r="OT99" s="81"/>
      <c r="OU99" s="81"/>
      <c r="OV99" s="81"/>
      <c r="OW99" s="81"/>
      <c r="OX99" s="81"/>
      <c r="OY99" s="81"/>
      <c r="OZ99" s="81"/>
      <c r="PA99" s="81"/>
      <c r="PB99" s="81"/>
      <c r="PC99" s="81"/>
      <c r="PD99" s="81"/>
      <c r="PE99" s="81"/>
      <c r="PF99" s="81"/>
      <c r="PG99" s="81"/>
      <c r="PH99" s="81"/>
      <c r="PI99" s="81"/>
      <c r="PJ99" s="81"/>
      <c r="PK99" s="81"/>
      <c r="PL99" s="81"/>
      <c r="PM99" s="81"/>
      <c r="PN99" s="81"/>
      <c r="PO99" s="81"/>
      <c r="PP99" s="81"/>
      <c r="PQ99" s="81"/>
      <c r="PR99" s="81"/>
      <c r="PS99" s="81"/>
      <c r="PT99" s="81"/>
      <c r="PU99" s="81"/>
      <c r="PV99" s="81"/>
      <c r="PW99" s="81"/>
      <c r="PX99" s="81"/>
      <c r="PY99" s="81"/>
      <c r="PZ99" s="81"/>
      <c r="QA99" s="81"/>
      <c r="QB99" s="81"/>
      <c r="QC99" s="81"/>
      <c r="QD99" s="81"/>
      <c r="QE99" s="81"/>
      <c r="QF99" s="81"/>
      <c r="QG99" s="81"/>
      <c r="QH99" s="81"/>
      <c r="QI99" s="81"/>
      <c r="QJ99" s="81"/>
      <c r="QK99" s="81"/>
      <c r="QL99" s="81"/>
      <c r="QM99" s="81"/>
      <c r="QN99" s="81"/>
      <c r="QO99" s="81"/>
      <c r="QP99" s="81"/>
      <c r="QQ99" s="81"/>
      <c r="QR99" s="81"/>
      <c r="QS99" s="81"/>
      <c r="QT99" s="81"/>
      <c r="QU99" s="81"/>
      <c r="QV99" s="81"/>
      <c r="QW99" s="81"/>
      <c r="QX99" s="81"/>
      <c r="QY99" s="81"/>
      <c r="QZ99" s="81"/>
      <c r="RA99" s="81"/>
      <c r="RB99" s="81"/>
      <c r="RC99" s="81"/>
      <c r="RD99" s="81"/>
      <c r="RE99" s="81"/>
      <c r="RF99" s="81"/>
      <c r="RG99" s="81"/>
      <c r="RH99" s="81"/>
      <c r="RI99" s="81"/>
      <c r="RJ99" s="81"/>
      <c r="RK99" s="81"/>
      <c r="RL99" s="81"/>
      <c r="RM99" s="81"/>
      <c r="RN99" s="81"/>
      <c r="RO99" s="81"/>
      <c r="RP99" s="81"/>
      <c r="RQ99" s="81"/>
      <c r="RR99" s="81"/>
      <c r="RS99" s="81"/>
      <c r="RT99" s="81"/>
      <c r="RU99" s="81"/>
      <c r="RV99" s="81"/>
      <c r="RW99" s="81"/>
      <c r="RX99" s="81"/>
      <c r="RY99" s="81"/>
      <c r="RZ99" s="81"/>
      <c r="SA99" s="81"/>
      <c r="SB99" s="81"/>
      <c r="SC99" s="81"/>
      <c r="SD99" s="81"/>
      <c r="SE99" s="81"/>
      <c r="SF99" s="81"/>
      <c r="SG99" s="81"/>
      <c r="SH99" s="81"/>
      <c r="SI99" s="81"/>
      <c r="SJ99" s="81"/>
      <c r="SK99" s="81"/>
      <c r="SL99" s="81"/>
      <c r="SM99" s="81"/>
      <c r="SN99" s="81"/>
      <c r="SO99" s="81"/>
      <c r="SP99" s="81"/>
      <c r="SQ99" s="81"/>
      <c r="SR99" s="81"/>
      <c r="SS99" s="81"/>
      <c r="ST99" s="81"/>
      <c r="SU99" s="81"/>
      <c r="SV99" s="81"/>
      <c r="SW99" s="81"/>
      <c r="SX99" s="81"/>
      <c r="SY99" s="81"/>
      <c r="SZ99" s="81"/>
      <c r="TA99" s="81"/>
      <c r="TB99" s="81"/>
      <c r="TC99" s="81"/>
      <c r="TD99" s="81"/>
      <c r="TE99" s="81"/>
      <c r="TF99" s="81"/>
      <c r="TG99" s="81"/>
      <c r="TH99" s="81"/>
      <c r="TI99" s="81"/>
      <c r="TJ99" s="81"/>
      <c r="TK99" s="81"/>
      <c r="TL99" s="81"/>
      <c r="TM99" s="81"/>
      <c r="TN99" s="81"/>
      <c r="TO99" s="81"/>
      <c r="TP99" s="81"/>
      <c r="TQ99" s="81"/>
      <c r="TR99" s="81"/>
      <c r="TS99" s="81"/>
      <c r="TT99" s="81"/>
      <c r="TU99" s="81"/>
      <c r="TV99" s="81"/>
      <c r="TW99" s="81"/>
      <c r="TX99" s="81"/>
      <c r="TY99" s="81"/>
      <c r="TZ99" s="81"/>
      <c r="UA99" s="81"/>
      <c r="UB99" s="81"/>
      <c r="UC99" s="81"/>
      <c r="UD99" s="81"/>
      <c r="UE99" s="81"/>
      <c r="UF99" s="81"/>
      <c r="UG99" s="81"/>
      <c r="UH99" s="81"/>
      <c r="UI99" s="81"/>
      <c r="UJ99" s="81"/>
      <c r="UK99" s="81"/>
      <c r="UL99" s="81"/>
      <c r="UM99" s="81"/>
      <c r="UN99" s="81"/>
      <c r="UO99" s="81"/>
      <c r="UP99" s="81"/>
      <c r="UQ99" s="81"/>
      <c r="UR99" s="81"/>
      <c r="US99" s="81"/>
      <c r="UT99" s="81"/>
      <c r="UU99" s="81"/>
      <c r="UV99" s="81"/>
      <c r="UW99" s="81"/>
      <c r="UX99" s="81"/>
      <c r="UY99" s="81"/>
      <c r="UZ99" s="81"/>
      <c r="VA99" s="81"/>
      <c r="VB99" s="81"/>
      <c r="VC99" s="81"/>
      <c r="VD99" s="81"/>
      <c r="VE99" s="81"/>
      <c r="VF99" s="81"/>
      <c r="VG99" s="81"/>
      <c r="VH99" s="81"/>
      <c r="VI99" s="81"/>
      <c r="VJ99" s="81"/>
      <c r="VK99" s="81"/>
      <c r="VL99" s="81"/>
      <c r="VM99" s="81"/>
      <c r="VN99" s="81"/>
      <c r="VO99" s="81"/>
      <c r="VP99" s="81"/>
      <c r="VQ99" s="81"/>
      <c r="VR99" s="81"/>
      <c r="VS99" s="81"/>
      <c r="VT99" s="81"/>
      <c r="VU99" s="81"/>
      <c r="VV99" s="81"/>
      <c r="VW99" s="81"/>
      <c r="VX99" s="81"/>
      <c r="VY99" s="81"/>
      <c r="VZ99" s="81"/>
      <c r="WA99" s="81"/>
      <c r="WB99" s="81"/>
      <c r="WC99" s="81"/>
      <c r="WD99" s="81"/>
      <c r="WE99" s="81"/>
      <c r="WF99" s="81"/>
      <c r="WG99" s="81"/>
      <c r="WH99" s="81"/>
      <c r="WI99" s="81"/>
      <c r="WJ99" s="81"/>
      <c r="WK99" s="81"/>
      <c r="WL99" s="81"/>
      <c r="WM99" s="81"/>
      <c r="WN99" s="81"/>
      <c r="WO99" s="81"/>
      <c r="WP99" s="81"/>
      <c r="WQ99" s="81"/>
      <c r="WR99" s="81"/>
      <c r="WS99" s="81"/>
      <c r="WT99" s="81"/>
      <c r="WU99" s="81"/>
      <c r="WV99" s="81"/>
      <c r="WW99" s="81"/>
      <c r="WX99" s="81"/>
      <c r="WY99" s="81"/>
      <c r="WZ99" s="81"/>
      <c r="XA99" s="81"/>
      <c r="XB99" s="81"/>
      <c r="XC99" s="81"/>
      <c r="XD99" s="81"/>
      <c r="XE99" s="81"/>
      <c r="XF99" s="81"/>
      <c r="XG99" s="81"/>
      <c r="XH99" s="81"/>
      <c r="XI99" s="81"/>
      <c r="XJ99" s="81"/>
      <c r="XK99" s="81"/>
      <c r="XL99" s="81"/>
      <c r="XM99" s="81"/>
      <c r="XN99" s="81"/>
      <c r="XO99" s="81"/>
      <c r="XP99" s="81"/>
      <c r="XQ99" s="81"/>
      <c r="XR99" s="81"/>
      <c r="XS99" s="81"/>
      <c r="XT99" s="81"/>
      <c r="XU99" s="81"/>
      <c r="XV99" s="81"/>
      <c r="XW99" s="81"/>
      <c r="XX99" s="81"/>
      <c r="XY99" s="81"/>
      <c r="XZ99" s="81"/>
      <c r="YA99" s="81"/>
      <c r="YB99" s="81"/>
      <c r="YC99" s="81"/>
      <c r="YD99" s="81"/>
      <c r="YE99" s="81"/>
      <c r="YF99" s="81"/>
      <c r="YG99" s="81"/>
      <c r="YH99" s="81"/>
      <c r="YI99" s="81"/>
      <c r="YJ99" s="81"/>
      <c r="YK99" s="81"/>
      <c r="YL99" s="81"/>
      <c r="YM99" s="81"/>
      <c r="YN99" s="81"/>
      <c r="YO99" s="81"/>
      <c r="YP99" s="81"/>
      <c r="YQ99" s="81"/>
      <c r="YR99" s="81"/>
      <c r="YS99" s="81"/>
      <c r="YT99" s="81"/>
      <c r="YU99" s="81"/>
      <c r="YV99" s="81"/>
      <c r="YW99" s="81"/>
      <c r="YX99" s="81"/>
      <c r="YY99" s="81"/>
      <c r="YZ99" s="81"/>
      <c r="ZA99" s="81"/>
      <c r="ZB99" s="81"/>
      <c r="ZC99" s="81"/>
      <c r="ZD99" s="81"/>
      <c r="ZE99" s="81"/>
      <c r="ZF99" s="81"/>
      <c r="ZG99" s="81"/>
      <c r="ZH99" s="81"/>
      <c r="ZI99" s="81"/>
      <c r="ZJ99" s="81"/>
      <c r="ZK99" s="81"/>
      <c r="ZL99" s="81"/>
      <c r="ZM99" s="81"/>
      <c r="ZN99" s="81"/>
      <c r="ZO99" s="81"/>
      <c r="ZP99" s="81"/>
      <c r="ZQ99" s="81"/>
      <c r="ZR99" s="81"/>
      <c r="ZS99" s="81"/>
      <c r="ZT99" s="81"/>
      <c r="ZU99" s="81"/>
      <c r="ZV99" s="81"/>
      <c r="ZW99" s="81"/>
      <c r="ZX99" s="81"/>
      <c r="ZY99" s="81"/>
      <c r="ZZ99" s="81"/>
      <c r="AAA99" s="81"/>
      <c r="AAB99" s="81"/>
      <c r="AAC99" s="81"/>
      <c r="AAD99" s="81"/>
      <c r="AAE99" s="81"/>
      <c r="AAF99" s="81"/>
      <c r="AAG99" s="81"/>
      <c r="AAH99" s="81"/>
      <c r="AAI99" s="81"/>
      <c r="AAJ99" s="81"/>
      <c r="AAK99" s="81"/>
      <c r="AAL99" s="81"/>
      <c r="AAM99" s="81"/>
      <c r="AAN99" s="81"/>
      <c r="AAO99" s="81"/>
      <c r="AAP99" s="81"/>
      <c r="AAQ99" s="81"/>
      <c r="AAR99" s="81"/>
      <c r="AAS99" s="81"/>
      <c r="AAT99" s="81"/>
      <c r="AAU99" s="81"/>
      <c r="AAV99" s="81"/>
      <c r="AAW99" s="81"/>
      <c r="AAX99" s="81"/>
      <c r="AAY99" s="81"/>
      <c r="AAZ99" s="81"/>
      <c r="ABA99" s="81"/>
      <c r="ABB99" s="81"/>
      <c r="ABC99" s="81"/>
      <c r="ABD99" s="81"/>
      <c r="ABE99" s="81"/>
      <c r="ABF99" s="81"/>
      <c r="ABG99" s="81"/>
      <c r="ABH99" s="81"/>
      <c r="ABI99" s="81"/>
      <c r="ABJ99" s="81"/>
      <c r="ABK99" s="81"/>
      <c r="ABL99" s="81"/>
      <c r="ABM99" s="81"/>
      <c r="ABN99" s="81"/>
      <c r="ABO99" s="81"/>
      <c r="ABP99" s="81"/>
      <c r="ABQ99" s="81"/>
      <c r="ABR99" s="81"/>
      <c r="ABS99" s="81"/>
      <c r="ABT99" s="81"/>
      <c r="ABU99" s="81"/>
      <c r="ABV99" s="81"/>
      <c r="ABW99" s="81"/>
      <c r="ABX99" s="81"/>
      <c r="ABY99" s="81"/>
      <c r="ABZ99" s="81"/>
      <c r="ACA99" s="81"/>
      <c r="ACB99" s="81"/>
      <c r="ACC99" s="81"/>
      <c r="ACD99" s="81"/>
      <c r="ACE99" s="81"/>
      <c r="ACF99" s="81"/>
      <c r="ACG99" s="81"/>
      <c r="ACH99" s="81"/>
      <c r="ACI99" s="81"/>
      <c r="ACJ99" s="81"/>
      <c r="ACK99" s="81"/>
      <c r="ACL99" s="81"/>
      <c r="ACM99" s="81"/>
      <c r="ACN99" s="81"/>
      <c r="ACO99" s="81"/>
      <c r="ACP99" s="81"/>
      <c r="ACQ99" s="81"/>
      <c r="ACR99" s="81"/>
      <c r="ACS99" s="81"/>
      <c r="ACT99" s="81"/>
      <c r="ACU99" s="81"/>
      <c r="ACV99" s="81"/>
      <c r="ACW99" s="81"/>
      <c r="ACX99" s="81"/>
      <c r="ACY99" s="81"/>
      <c r="ACZ99" s="81"/>
      <c r="ADA99" s="81"/>
      <c r="ADB99" s="81"/>
      <c r="ADC99" s="81"/>
      <c r="ADD99" s="81"/>
      <c r="ADE99" s="81"/>
      <c r="ADF99" s="81"/>
      <c r="ADG99" s="81"/>
      <c r="ADH99" s="81"/>
      <c r="ADI99" s="81"/>
      <c r="ADJ99" s="81"/>
      <c r="ADK99" s="81"/>
      <c r="ADL99" s="81"/>
      <c r="ADM99" s="81"/>
      <c r="ADN99" s="81"/>
      <c r="ADO99" s="81"/>
      <c r="ADP99" s="81"/>
      <c r="ADQ99" s="81"/>
      <c r="ADR99" s="81"/>
      <c r="ADS99" s="81"/>
      <c r="ADT99" s="81"/>
      <c r="ADU99" s="81"/>
      <c r="ADV99" s="81"/>
      <c r="ADW99" s="81"/>
      <c r="ADX99" s="81"/>
      <c r="ADY99" s="81"/>
      <c r="ADZ99" s="81"/>
      <c r="AEA99" s="81"/>
      <c r="AEB99" s="81"/>
      <c r="AEC99" s="81"/>
      <c r="AED99" s="81"/>
      <c r="AEE99" s="81"/>
      <c r="AEF99" s="81"/>
      <c r="AEG99" s="81"/>
      <c r="AEH99" s="81"/>
      <c r="AEI99" s="81"/>
      <c r="AEJ99" s="81"/>
      <c r="AEK99" s="81"/>
      <c r="AEL99" s="81"/>
      <c r="AEM99" s="81"/>
      <c r="AEN99" s="81"/>
      <c r="AEO99" s="81"/>
      <c r="AEP99" s="81"/>
      <c r="AEQ99" s="81"/>
      <c r="AER99" s="81"/>
      <c r="AES99" s="81"/>
      <c r="AET99" s="81"/>
      <c r="AEU99" s="81"/>
      <c r="AEV99" s="81"/>
      <c r="AEW99" s="81"/>
      <c r="AEX99" s="81"/>
      <c r="AEY99" s="81"/>
      <c r="AEZ99" s="48"/>
      <c r="AFA99" s="48"/>
      <c r="AFB99" s="48"/>
      <c r="AFC99" s="48"/>
      <c r="AFD99" s="48"/>
      <c r="AFE99" s="48"/>
      <c r="AFF99" s="48"/>
      <c r="AFG99" s="48"/>
      <c r="AFH99" s="48"/>
      <c r="AFI99" s="48"/>
      <c r="AFJ99" s="48"/>
      <c r="AFK99" s="48"/>
      <c r="AFL99" s="48"/>
      <c r="AFM99" s="48"/>
      <c r="AFN99" s="48"/>
      <c r="AFO99" s="48"/>
      <c r="AFP99" s="48"/>
      <c r="AFQ99" s="48"/>
      <c r="AFR99" s="48"/>
      <c r="AFS99" s="48"/>
      <c r="AFT99" s="48"/>
      <c r="AFU99" s="48"/>
      <c r="AFV99" s="48"/>
      <c r="AFW99" s="48"/>
      <c r="AFX99" s="48"/>
      <c r="AFY99" s="48"/>
      <c r="AFZ99" s="48"/>
      <c r="AGA99" s="48"/>
      <c r="AGB99" s="48"/>
      <c r="AGC99" s="48"/>
      <c r="AGD99" s="48"/>
      <c r="AGE99" s="48"/>
      <c r="AGF99" s="48"/>
      <c r="AGG99" s="48"/>
      <c r="AGH99" s="48"/>
      <c r="AGI99" s="48"/>
      <c r="AGJ99" s="48"/>
      <c r="AGK99" s="48"/>
      <c r="AGL99" s="48"/>
      <c r="AGM99" s="48"/>
      <c r="AGN99" s="48"/>
      <c r="AGO99" s="48"/>
      <c r="AGP99" s="48"/>
      <c r="AGQ99" s="48"/>
      <c r="AGR99" s="48"/>
      <c r="AGS99" s="48"/>
      <c r="AGT99" s="48"/>
      <c r="AGU99" s="48"/>
      <c r="AGV99" s="48"/>
      <c r="AGW99" s="48"/>
      <c r="AGX99" s="48"/>
      <c r="AGY99" s="48"/>
      <c r="AGZ99" s="48"/>
      <c r="AHA99" s="48"/>
      <c r="AHB99" s="48"/>
      <c r="AHC99" s="48"/>
      <c r="AHD99" s="48"/>
      <c r="AHE99" s="48"/>
      <c r="AHF99" s="48"/>
      <c r="AHG99" s="48"/>
      <c r="AHH99" s="48"/>
      <c r="AHI99" s="48"/>
      <c r="AHJ99" s="48"/>
      <c r="AHK99" s="48"/>
      <c r="AHL99" s="48"/>
      <c r="AHM99" s="48"/>
      <c r="AHN99" s="48"/>
      <c r="AHO99" s="48"/>
      <c r="AHP99" s="48"/>
      <c r="AHQ99" s="48"/>
      <c r="AHR99" s="48"/>
      <c r="AHS99" s="48"/>
      <c r="AHT99" s="48"/>
      <c r="AHU99" s="48"/>
      <c r="AHV99" s="48"/>
      <c r="AHW99" s="48"/>
      <c r="AHX99" s="48"/>
      <c r="AHY99" s="48"/>
      <c r="AHZ99" s="48"/>
      <c r="AIA99" s="48"/>
      <c r="AIB99" s="48"/>
      <c r="AIC99" s="48"/>
      <c r="AID99" s="48"/>
      <c r="AIE99" s="48"/>
      <c r="AIF99" s="48"/>
      <c r="AIG99" s="48"/>
      <c r="AIH99" s="48"/>
      <c r="AII99" s="48"/>
      <c r="AIJ99" s="48"/>
      <c r="AIK99" s="48"/>
      <c r="AIL99" s="48"/>
      <c r="AIM99" s="48"/>
      <c r="AIN99" s="48"/>
      <c r="AIO99" s="48"/>
      <c r="AIP99" s="48"/>
      <c r="AIQ99" s="48"/>
      <c r="AIR99" s="48"/>
      <c r="AIS99" s="48"/>
      <c r="AIT99" s="48"/>
      <c r="AIU99" s="48"/>
    </row>
    <row r="100" spans="1:931" ht="39.75" hidden="1" customHeight="1">
      <c r="A100" s="31"/>
      <c r="B100" s="84"/>
      <c r="C100" s="26"/>
      <c r="D100" s="34"/>
      <c r="E100" s="35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1"/>
      <c r="GW100" s="81"/>
      <c r="GX100" s="81"/>
      <c r="GY100" s="81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1"/>
      <c r="HK100" s="81"/>
      <c r="HL100" s="81"/>
      <c r="HM100" s="81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1"/>
      <c r="HY100" s="81"/>
      <c r="HZ100" s="81"/>
      <c r="IA100" s="81"/>
      <c r="IB100" s="81"/>
      <c r="IC100" s="81"/>
      <c r="ID100" s="81"/>
      <c r="IE100" s="81"/>
      <c r="IF100" s="81"/>
      <c r="IG100" s="81"/>
      <c r="IH100" s="81"/>
      <c r="II100" s="81"/>
      <c r="IJ100" s="81"/>
      <c r="IK100" s="81"/>
      <c r="IL100" s="81"/>
      <c r="IM100" s="81"/>
      <c r="IN100" s="81"/>
      <c r="IO100" s="81"/>
      <c r="IP100" s="81"/>
      <c r="IQ100" s="81"/>
      <c r="IR100" s="81"/>
      <c r="IS100" s="81"/>
      <c r="IT100" s="81"/>
      <c r="IU100" s="81"/>
      <c r="IV100" s="81"/>
      <c r="IW100" s="81"/>
      <c r="IX100" s="81"/>
      <c r="IY100" s="81"/>
      <c r="IZ100" s="81"/>
      <c r="JA100" s="81"/>
      <c r="JB100" s="81"/>
      <c r="JC100" s="81"/>
      <c r="JD100" s="81"/>
      <c r="JE100" s="81"/>
      <c r="JF100" s="81"/>
      <c r="JG100" s="81"/>
      <c r="JH100" s="81"/>
      <c r="JI100" s="81"/>
      <c r="JJ100" s="81"/>
      <c r="JK100" s="81"/>
      <c r="JL100" s="81"/>
      <c r="JM100" s="81"/>
      <c r="JN100" s="81"/>
      <c r="JO100" s="81"/>
      <c r="JP100" s="81"/>
      <c r="JQ100" s="81"/>
      <c r="JR100" s="81"/>
      <c r="JS100" s="81"/>
      <c r="JT100" s="81"/>
      <c r="JU100" s="81"/>
      <c r="JV100" s="81"/>
      <c r="JW100" s="81"/>
      <c r="JX100" s="81"/>
      <c r="JY100" s="81"/>
      <c r="JZ100" s="81"/>
      <c r="KA100" s="81"/>
      <c r="KB100" s="81"/>
      <c r="KC100" s="81"/>
      <c r="KD100" s="81"/>
      <c r="KE100" s="81"/>
      <c r="KF100" s="81"/>
      <c r="KG100" s="81"/>
      <c r="KH100" s="81"/>
      <c r="KI100" s="81"/>
      <c r="KJ100" s="81"/>
      <c r="KK100" s="81"/>
      <c r="KL100" s="81"/>
      <c r="KM100" s="81"/>
      <c r="KN100" s="81"/>
      <c r="KO100" s="81"/>
      <c r="KP100" s="81"/>
      <c r="KQ100" s="81"/>
      <c r="KR100" s="81"/>
      <c r="KS100" s="81"/>
      <c r="KT100" s="81"/>
      <c r="KU100" s="81"/>
      <c r="KV100" s="81"/>
      <c r="KW100" s="81"/>
      <c r="KX100" s="81"/>
      <c r="KY100" s="81"/>
      <c r="KZ100" s="81"/>
      <c r="LA100" s="81"/>
      <c r="LB100" s="81"/>
      <c r="LC100" s="81"/>
      <c r="LD100" s="81"/>
      <c r="LE100" s="81"/>
      <c r="LF100" s="81"/>
      <c r="LG100" s="81"/>
      <c r="LH100" s="81"/>
      <c r="LI100" s="81"/>
      <c r="LJ100" s="81"/>
      <c r="LK100" s="81"/>
      <c r="LL100" s="81"/>
      <c r="LM100" s="81"/>
      <c r="LN100" s="81"/>
      <c r="LO100" s="81"/>
      <c r="LP100" s="81"/>
      <c r="LQ100" s="81"/>
      <c r="LR100" s="81"/>
      <c r="LS100" s="81"/>
      <c r="LT100" s="81"/>
      <c r="LU100" s="81"/>
      <c r="LV100" s="81"/>
      <c r="LW100" s="81"/>
      <c r="LX100" s="81"/>
      <c r="LY100" s="81"/>
      <c r="LZ100" s="81"/>
      <c r="MA100" s="81"/>
      <c r="MB100" s="81"/>
      <c r="MC100" s="81"/>
      <c r="MD100" s="81"/>
      <c r="ME100" s="81"/>
      <c r="MF100" s="81"/>
      <c r="MG100" s="81"/>
      <c r="MH100" s="81"/>
      <c r="MI100" s="81"/>
      <c r="MJ100" s="81"/>
      <c r="MK100" s="81"/>
      <c r="ML100" s="81"/>
      <c r="MM100" s="81"/>
      <c r="MN100" s="81"/>
      <c r="MO100" s="81"/>
      <c r="MP100" s="81"/>
      <c r="MQ100" s="81"/>
      <c r="MR100" s="81"/>
      <c r="MS100" s="81"/>
      <c r="MT100" s="81"/>
      <c r="MU100" s="81"/>
      <c r="MV100" s="81"/>
      <c r="MW100" s="81"/>
      <c r="MX100" s="81"/>
      <c r="MY100" s="81"/>
      <c r="MZ100" s="81"/>
      <c r="NA100" s="81"/>
      <c r="NB100" s="81"/>
      <c r="NC100" s="81"/>
      <c r="ND100" s="81"/>
      <c r="NE100" s="81"/>
      <c r="NF100" s="81"/>
      <c r="NG100" s="81"/>
      <c r="NH100" s="81"/>
      <c r="NI100" s="81"/>
      <c r="NJ100" s="81"/>
      <c r="NK100" s="81"/>
      <c r="NL100" s="81"/>
      <c r="NM100" s="81"/>
      <c r="NN100" s="81"/>
      <c r="NO100" s="81"/>
      <c r="NP100" s="81"/>
      <c r="NQ100" s="81"/>
      <c r="NR100" s="81"/>
      <c r="NS100" s="81"/>
      <c r="NT100" s="81"/>
      <c r="NU100" s="81"/>
      <c r="NV100" s="81"/>
      <c r="NW100" s="81"/>
      <c r="NX100" s="81"/>
      <c r="NY100" s="81"/>
      <c r="NZ100" s="81"/>
      <c r="OA100" s="81"/>
      <c r="OB100" s="81"/>
      <c r="OC100" s="81"/>
      <c r="OD100" s="81"/>
      <c r="OE100" s="81"/>
      <c r="OF100" s="81"/>
      <c r="OG100" s="81"/>
      <c r="OH100" s="81"/>
      <c r="OI100" s="81"/>
      <c r="OJ100" s="81"/>
      <c r="OK100" s="81"/>
      <c r="OL100" s="81"/>
      <c r="OM100" s="81"/>
      <c r="ON100" s="81"/>
      <c r="OO100" s="81"/>
      <c r="OP100" s="81"/>
      <c r="OQ100" s="81"/>
      <c r="OR100" s="81"/>
      <c r="OS100" s="81"/>
      <c r="OT100" s="81"/>
      <c r="OU100" s="81"/>
      <c r="OV100" s="81"/>
      <c r="OW100" s="81"/>
      <c r="OX100" s="81"/>
      <c r="OY100" s="81"/>
      <c r="OZ100" s="81"/>
      <c r="PA100" s="81"/>
      <c r="PB100" s="81"/>
      <c r="PC100" s="81"/>
      <c r="PD100" s="81"/>
      <c r="PE100" s="81"/>
      <c r="PF100" s="81"/>
      <c r="PG100" s="81"/>
      <c r="PH100" s="81"/>
      <c r="PI100" s="81"/>
      <c r="PJ100" s="81"/>
      <c r="PK100" s="81"/>
      <c r="PL100" s="81"/>
      <c r="PM100" s="81"/>
      <c r="PN100" s="81"/>
      <c r="PO100" s="81"/>
      <c r="PP100" s="81"/>
      <c r="PQ100" s="81"/>
      <c r="PR100" s="81"/>
      <c r="PS100" s="81"/>
      <c r="PT100" s="81"/>
      <c r="PU100" s="81"/>
      <c r="PV100" s="81"/>
      <c r="PW100" s="81"/>
      <c r="PX100" s="81"/>
      <c r="PY100" s="81"/>
      <c r="PZ100" s="81"/>
      <c r="QA100" s="81"/>
      <c r="QB100" s="81"/>
      <c r="QC100" s="81"/>
      <c r="QD100" s="81"/>
      <c r="QE100" s="81"/>
      <c r="QF100" s="81"/>
      <c r="QG100" s="81"/>
      <c r="QH100" s="81"/>
      <c r="QI100" s="81"/>
      <c r="QJ100" s="81"/>
      <c r="QK100" s="81"/>
      <c r="QL100" s="81"/>
      <c r="QM100" s="81"/>
      <c r="QN100" s="81"/>
      <c r="QO100" s="81"/>
      <c r="QP100" s="81"/>
      <c r="QQ100" s="81"/>
      <c r="QR100" s="81"/>
      <c r="QS100" s="81"/>
      <c r="QT100" s="81"/>
      <c r="QU100" s="81"/>
      <c r="QV100" s="81"/>
      <c r="QW100" s="81"/>
      <c r="QX100" s="81"/>
      <c r="QY100" s="81"/>
      <c r="QZ100" s="81"/>
      <c r="RA100" s="81"/>
      <c r="RB100" s="81"/>
      <c r="RC100" s="81"/>
      <c r="RD100" s="81"/>
      <c r="RE100" s="81"/>
      <c r="RF100" s="81"/>
      <c r="RG100" s="81"/>
      <c r="RH100" s="81"/>
      <c r="RI100" s="81"/>
      <c r="RJ100" s="81"/>
      <c r="RK100" s="81"/>
      <c r="RL100" s="81"/>
      <c r="RM100" s="81"/>
      <c r="RN100" s="81"/>
      <c r="RO100" s="81"/>
      <c r="RP100" s="81"/>
      <c r="RQ100" s="81"/>
      <c r="RR100" s="81"/>
      <c r="RS100" s="81"/>
      <c r="RT100" s="81"/>
      <c r="RU100" s="81"/>
      <c r="RV100" s="81"/>
      <c r="RW100" s="81"/>
      <c r="RX100" s="81"/>
      <c r="RY100" s="81"/>
      <c r="RZ100" s="81"/>
      <c r="SA100" s="81"/>
      <c r="SB100" s="81"/>
      <c r="SC100" s="81"/>
      <c r="SD100" s="81"/>
      <c r="SE100" s="81"/>
      <c r="SF100" s="81"/>
      <c r="SG100" s="81"/>
      <c r="SH100" s="81"/>
      <c r="SI100" s="81"/>
      <c r="SJ100" s="81"/>
      <c r="SK100" s="81"/>
      <c r="SL100" s="81"/>
      <c r="SM100" s="81"/>
      <c r="SN100" s="81"/>
      <c r="SO100" s="81"/>
      <c r="SP100" s="81"/>
      <c r="SQ100" s="81"/>
      <c r="SR100" s="81"/>
      <c r="SS100" s="81"/>
      <c r="ST100" s="81"/>
      <c r="SU100" s="81"/>
      <c r="SV100" s="81"/>
      <c r="SW100" s="81"/>
      <c r="SX100" s="81"/>
      <c r="SY100" s="81"/>
      <c r="SZ100" s="81"/>
      <c r="TA100" s="81"/>
      <c r="TB100" s="81"/>
      <c r="TC100" s="81"/>
      <c r="TD100" s="81"/>
      <c r="TE100" s="81"/>
      <c r="TF100" s="81"/>
      <c r="TG100" s="81"/>
      <c r="TH100" s="81"/>
      <c r="TI100" s="81"/>
      <c r="TJ100" s="81"/>
      <c r="TK100" s="81"/>
      <c r="TL100" s="81"/>
      <c r="TM100" s="81"/>
      <c r="TN100" s="81"/>
      <c r="TO100" s="81"/>
      <c r="TP100" s="81"/>
      <c r="TQ100" s="81"/>
      <c r="TR100" s="81"/>
      <c r="TS100" s="81"/>
      <c r="TT100" s="81"/>
      <c r="TU100" s="81"/>
      <c r="TV100" s="81"/>
      <c r="TW100" s="81"/>
      <c r="TX100" s="81"/>
      <c r="TY100" s="81"/>
      <c r="TZ100" s="81"/>
      <c r="UA100" s="81"/>
      <c r="UB100" s="81"/>
      <c r="UC100" s="81"/>
      <c r="UD100" s="81"/>
      <c r="UE100" s="81"/>
      <c r="UF100" s="81"/>
      <c r="UG100" s="81"/>
      <c r="UH100" s="81"/>
      <c r="UI100" s="81"/>
      <c r="UJ100" s="81"/>
      <c r="UK100" s="81"/>
      <c r="UL100" s="81"/>
      <c r="UM100" s="81"/>
      <c r="UN100" s="81"/>
      <c r="UO100" s="81"/>
      <c r="UP100" s="81"/>
      <c r="UQ100" s="81"/>
      <c r="UR100" s="81"/>
      <c r="US100" s="81"/>
      <c r="UT100" s="81"/>
      <c r="UU100" s="81"/>
      <c r="UV100" s="81"/>
      <c r="UW100" s="81"/>
      <c r="UX100" s="81"/>
      <c r="UY100" s="81"/>
      <c r="UZ100" s="81"/>
      <c r="VA100" s="81"/>
      <c r="VB100" s="81"/>
      <c r="VC100" s="81"/>
      <c r="VD100" s="81"/>
      <c r="VE100" s="81"/>
      <c r="VF100" s="81"/>
      <c r="VG100" s="81"/>
      <c r="VH100" s="81"/>
      <c r="VI100" s="81"/>
      <c r="VJ100" s="81"/>
      <c r="VK100" s="81"/>
      <c r="VL100" s="81"/>
      <c r="VM100" s="81"/>
      <c r="VN100" s="81"/>
      <c r="VO100" s="81"/>
      <c r="VP100" s="81"/>
      <c r="VQ100" s="81"/>
      <c r="VR100" s="81"/>
      <c r="VS100" s="81"/>
      <c r="VT100" s="81"/>
      <c r="VU100" s="81"/>
      <c r="VV100" s="81"/>
      <c r="VW100" s="81"/>
      <c r="VX100" s="81"/>
      <c r="VY100" s="81"/>
      <c r="VZ100" s="81"/>
      <c r="WA100" s="81"/>
      <c r="WB100" s="81"/>
      <c r="WC100" s="81"/>
      <c r="WD100" s="81"/>
      <c r="WE100" s="81"/>
      <c r="WF100" s="81"/>
      <c r="WG100" s="81"/>
      <c r="WH100" s="81"/>
      <c r="WI100" s="81"/>
      <c r="WJ100" s="81"/>
      <c r="WK100" s="81"/>
      <c r="WL100" s="81"/>
      <c r="WM100" s="81"/>
      <c r="WN100" s="81"/>
      <c r="WO100" s="81"/>
      <c r="WP100" s="81"/>
      <c r="WQ100" s="81"/>
      <c r="WR100" s="81"/>
      <c r="WS100" s="81"/>
      <c r="WT100" s="81"/>
      <c r="WU100" s="81"/>
      <c r="WV100" s="81"/>
      <c r="WW100" s="81"/>
      <c r="WX100" s="81"/>
      <c r="WY100" s="81"/>
      <c r="WZ100" s="81"/>
      <c r="XA100" s="81"/>
      <c r="XB100" s="81"/>
      <c r="XC100" s="81"/>
      <c r="XD100" s="81"/>
      <c r="XE100" s="81"/>
      <c r="XF100" s="81"/>
      <c r="XG100" s="81"/>
      <c r="XH100" s="81"/>
      <c r="XI100" s="81"/>
      <c r="XJ100" s="81"/>
      <c r="XK100" s="81"/>
      <c r="XL100" s="81"/>
      <c r="XM100" s="81"/>
      <c r="XN100" s="81"/>
      <c r="XO100" s="81"/>
      <c r="XP100" s="81"/>
      <c r="XQ100" s="81"/>
      <c r="XR100" s="81"/>
      <c r="XS100" s="81"/>
      <c r="XT100" s="81"/>
      <c r="XU100" s="81"/>
      <c r="XV100" s="81"/>
      <c r="XW100" s="81"/>
      <c r="XX100" s="81"/>
      <c r="XY100" s="81"/>
      <c r="XZ100" s="81"/>
      <c r="YA100" s="81"/>
      <c r="YB100" s="81"/>
      <c r="YC100" s="81"/>
      <c r="YD100" s="81"/>
      <c r="YE100" s="81"/>
      <c r="YF100" s="81"/>
      <c r="YG100" s="81"/>
      <c r="YH100" s="81"/>
      <c r="YI100" s="81"/>
      <c r="YJ100" s="81"/>
      <c r="YK100" s="81"/>
      <c r="YL100" s="81"/>
      <c r="YM100" s="81"/>
      <c r="YN100" s="81"/>
      <c r="YO100" s="81"/>
      <c r="YP100" s="81"/>
      <c r="YQ100" s="81"/>
      <c r="YR100" s="81"/>
      <c r="YS100" s="81"/>
      <c r="YT100" s="81"/>
      <c r="YU100" s="81"/>
      <c r="YV100" s="81"/>
      <c r="YW100" s="81"/>
      <c r="YX100" s="81"/>
      <c r="YY100" s="81"/>
      <c r="YZ100" s="81"/>
      <c r="ZA100" s="81"/>
      <c r="ZB100" s="81"/>
      <c r="ZC100" s="81"/>
      <c r="ZD100" s="81"/>
      <c r="ZE100" s="81"/>
      <c r="ZF100" s="81"/>
      <c r="ZG100" s="81"/>
      <c r="ZH100" s="81"/>
      <c r="ZI100" s="81"/>
      <c r="ZJ100" s="81"/>
      <c r="ZK100" s="81"/>
      <c r="ZL100" s="81"/>
      <c r="ZM100" s="81"/>
      <c r="ZN100" s="81"/>
      <c r="ZO100" s="81"/>
      <c r="ZP100" s="81"/>
      <c r="ZQ100" s="81"/>
      <c r="ZR100" s="81"/>
      <c r="ZS100" s="81"/>
      <c r="ZT100" s="81"/>
      <c r="ZU100" s="81"/>
      <c r="ZV100" s="81"/>
      <c r="ZW100" s="81"/>
      <c r="ZX100" s="81"/>
      <c r="ZY100" s="81"/>
      <c r="ZZ100" s="81"/>
      <c r="AAA100" s="81"/>
      <c r="AAB100" s="81"/>
      <c r="AAC100" s="81"/>
      <c r="AAD100" s="81"/>
      <c r="AAE100" s="81"/>
      <c r="AAF100" s="81"/>
      <c r="AAG100" s="81"/>
      <c r="AAH100" s="81"/>
      <c r="AAI100" s="81"/>
      <c r="AAJ100" s="81"/>
      <c r="AAK100" s="81"/>
      <c r="AAL100" s="81"/>
      <c r="AAM100" s="81"/>
      <c r="AAN100" s="81"/>
      <c r="AAO100" s="81"/>
      <c r="AAP100" s="81"/>
      <c r="AAQ100" s="81"/>
      <c r="AAR100" s="81"/>
      <c r="AAS100" s="81"/>
      <c r="AAT100" s="81"/>
      <c r="AAU100" s="81"/>
      <c r="AAV100" s="81"/>
      <c r="AAW100" s="81"/>
      <c r="AAX100" s="81"/>
      <c r="AAY100" s="81"/>
      <c r="AAZ100" s="81"/>
      <c r="ABA100" s="81"/>
      <c r="ABB100" s="81"/>
      <c r="ABC100" s="81"/>
      <c r="ABD100" s="81"/>
      <c r="ABE100" s="81"/>
      <c r="ABF100" s="81"/>
      <c r="ABG100" s="81"/>
      <c r="ABH100" s="81"/>
      <c r="ABI100" s="81"/>
      <c r="ABJ100" s="81"/>
      <c r="ABK100" s="81"/>
      <c r="ABL100" s="81"/>
      <c r="ABM100" s="81"/>
      <c r="ABN100" s="81"/>
      <c r="ABO100" s="81"/>
      <c r="ABP100" s="81"/>
      <c r="ABQ100" s="81"/>
      <c r="ABR100" s="81"/>
      <c r="ABS100" s="81"/>
      <c r="ABT100" s="81"/>
      <c r="ABU100" s="81"/>
      <c r="ABV100" s="81"/>
      <c r="ABW100" s="81"/>
      <c r="ABX100" s="81"/>
      <c r="ABY100" s="81"/>
      <c r="ABZ100" s="81"/>
      <c r="ACA100" s="81"/>
      <c r="ACB100" s="81"/>
      <c r="ACC100" s="81"/>
      <c r="ACD100" s="81"/>
      <c r="ACE100" s="81"/>
      <c r="ACF100" s="81"/>
      <c r="ACG100" s="81"/>
      <c r="ACH100" s="81"/>
      <c r="ACI100" s="81"/>
      <c r="ACJ100" s="81"/>
      <c r="ACK100" s="81"/>
      <c r="ACL100" s="81"/>
      <c r="ACM100" s="81"/>
      <c r="ACN100" s="81"/>
      <c r="ACO100" s="81"/>
      <c r="ACP100" s="81"/>
      <c r="ACQ100" s="81"/>
      <c r="ACR100" s="81"/>
      <c r="ACS100" s="81"/>
      <c r="ACT100" s="81"/>
      <c r="ACU100" s="81"/>
      <c r="ACV100" s="81"/>
      <c r="ACW100" s="81"/>
      <c r="ACX100" s="81"/>
      <c r="ACY100" s="81"/>
      <c r="ACZ100" s="81"/>
      <c r="ADA100" s="81"/>
      <c r="ADB100" s="81"/>
      <c r="ADC100" s="81"/>
      <c r="ADD100" s="81"/>
      <c r="ADE100" s="81"/>
      <c r="ADF100" s="81"/>
      <c r="ADG100" s="81"/>
      <c r="ADH100" s="81"/>
      <c r="ADI100" s="81"/>
      <c r="ADJ100" s="81"/>
      <c r="ADK100" s="81"/>
      <c r="ADL100" s="81"/>
      <c r="ADM100" s="81"/>
      <c r="ADN100" s="81"/>
      <c r="ADO100" s="81"/>
      <c r="ADP100" s="81"/>
      <c r="ADQ100" s="81"/>
      <c r="ADR100" s="81"/>
      <c r="ADS100" s="81"/>
      <c r="ADT100" s="81"/>
      <c r="ADU100" s="81"/>
      <c r="ADV100" s="81"/>
      <c r="ADW100" s="81"/>
      <c r="ADX100" s="81"/>
      <c r="ADY100" s="81"/>
      <c r="ADZ100" s="81"/>
      <c r="AEA100" s="81"/>
      <c r="AEB100" s="81"/>
      <c r="AEC100" s="81"/>
      <c r="AED100" s="81"/>
      <c r="AEE100" s="81"/>
      <c r="AEF100" s="81"/>
      <c r="AEG100" s="81"/>
      <c r="AEH100" s="81"/>
      <c r="AEI100" s="81"/>
      <c r="AEJ100" s="81"/>
      <c r="AEK100" s="81"/>
      <c r="AEL100" s="81"/>
      <c r="AEM100" s="81"/>
      <c r="AEN100" s="81"/>
      <c r="AEO100" s="81"/>
      <c r="AEP100" s="81"/>
      <c r="AEQ100" s="81"/>
      <c r="AER100" s="81"/>
      <c r="AES100" s="81"/>
      <c r="AET100" s="81"/>
      <c r="AEU100" s="81"/>
      <c r="AEV100" s="81"/>
      <c r="AEW100" s="81"/>
      <c r="AEX100" s="81"/>
      <c r="AEY100" s="81"/>
      <c r="AEZ100" s="48"/>
      <c r="AFA100" s="48"/>
      <c r="AFB100" s="48"/>
      <c r="AFC100" s="48"/>
      <c r="AFD100" s="48"/>
      <c r="AFE100" s="48"/>
      <c r="AFF100" s="48"/>
      <c r="AFG100" s="48"/>
      <c r="AFH100" s="48"/>
      <c r="AFI100" s="48"/>
      <c r="AFJ100" s="48"/>
      <c r="AFK100" s="48"/>
      <c r="AFL100" s="48"/>
      <c r="AFM100" s="48"/>
      <c r="AFN100" s="48"/>
      <c r="AFO100" s="48"/>
      <c r="AFP100" s="48"/>
      <c r="AFQ100" s="48"/>
      <c r="AFR100" s="48"/>
      <c r="AFS100" s="48"/>
      <c r="AFT100" s="48"/>
      <c r="AFU100" s="48"/>
      <c r="AFV100" s="48"/>
      <c r="AFW100" s="48"/>
      <c r="AFX100" s="48"/>
      <c r="AFY100" s="48"/>
      <c r="AFZ100" s="48"/>
      <c r="AGA100" s="48"/>
      <c r="AGB100" s="48"/>
      <c r="AGC100" s="48"/>
      <c r="AGD100" s="48"/>
      <c r="AGE100" s="48"/>
      <c r="AGF100" s="48"/>
      <c r="AGG100" s="48"/>
      <c r="AGH100" s="48"/>
      <c r="AGI100" s="48"/>
      <c r="AGJ100" s="48"/>
      <c r="AGK100" s="48"/>
      <c r="AGL100" s="48"/>
      <c r="AGM100" s="48"/>
      <c r="AGN100" s="48"/>
      <c r="AGO100" s="48"/>
      <c r="AGP100" s="48"/>
      <c r="AGQ100" s="48"/>
      <c r="AGR100" s="48"/>
      <c r="AGS100" s="48"/>
      <c r="AGT100" s="48"/>
      <c r="AGU100" s="48"/>
      <c r="AGV100" s="48"/>
      <c r="AGW100" s="48"/>
      <c r="AGX100" s="48"/>
      <c r="AGY100" s="48"/>
      <c r="AGZ100" s="48"/>
      <c r="AHA100" s="48"/>
      <c r="AHB100" s="48"/>
      <c r="AHC100" s="48"/>
      <c r="AHD100" s="48"/>
      <c r="AHE100" s="48"/>
      <c r="AHF100" s="48"/>
      <c r="AHG100" s="48"/>
      <c r="AHH100" s="48"/>
      <c r="AHI100" s="48"/>
      <c r="AHJ100" s="48"/>
      <c r="AHK100" s="48"/>
      <c r="AHL100" s="48"/>
      <c r="AHM100" s="48"/>
      <c r="AHN100" s="48"/>
      <c r="AHO100" s="48"/>
      <c r="AHP100" s="48"/>
      <c r="AHQ100" s="48"/>
      <c r="AHR100" s="48"/>
      <c r="AHS100" s="48"/>
      <c r="AHT100" s="48"/>
      <c r="AHU100" s="48"/>
      <c r="AHV100" s="48"/>
      <c r="AHW100" s="48"/>
      <c r="AHX100" s="48"/>
      <c r="AHY100" s="48"/>
      <c r="AHZ100" s="48"/>
      <c r="AIA100" s="48"/>
      <c r="AIB100" s="48"/>
      <c r="AIC100" s="48"/>
      <c r="AID100" s="48"/>
      <c r="AIE100" s="48"/>
      <c r="AIF100" s="48"/>
      <c r="AIG100" s="48"/>
      <c r="AIH100" s="48"/>
      <c r="AII100" s="48"/>
      <c r="AIJ100" s="48"/>
      <c r="AIK100" s="48"/>
      <c r="AIL100" s="48"/>
      <c r="AIM100" s="48"/>
      <c r="AIN100" s="48"/>
      <c r="AIO100" s="48"/>
      <c r="AIP100" s="48"/>
      <c r="AIQ100" s="48"/>
      <c r="AIR100" s="48"/>
      <c r="AIS100" s="48"/>
      <c r="AIT100" s="48"/>
      <c r="AIU100" s="48"/>
    </row>
    <row r="101" spans="1:931" ht="37.5" hidden="1">
      <c r="A101" s="31">
        <v>95</v>
      </c>
      <c r="B101" s="89" t="s">
        <v>97</v>
      </c>
      <c r="C101" s="26" t="s">
        <v>98</v>
      </c>
      <c r="D101" s="34">
        <v>154928.01</v>
      </c>
      <c r="E101" s="35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  <c r="FQ101" s="82"/>
      <c r="FR101" s="82"/>
      <c r="FS101" s="82"/>
      <c r="FT101" s="82"/>
      <c r="FU101" s="82"/>
      <c r="FV101" s="82"/>
      <c r="FW101" s="82"/>
      <c r="FX101" s="82"/>
      <c r="FY101" s="82"/>
      <c r="FZ101" s="82"/>
      <c r="GA101" s="82"/>
      <c r="GB101" s="82"/>
      <c r="GC101" s="82"/>
      <c r="GD101" s="82"/>
      <c r="GE101" s="82"/>
      <c r="GF101" s="82"/>
      <c r="GG101" s="82"/>
      <c r="GH101" s="82"/>
      <c r="GI101" s="82"/>
      <c r="GJ101" s="82"/>
      <c r="GK101" s="82"/>
      <c r="GL101" s="82"/>
      <c r="GM101" s="82"/>
      <c r="GN101" s="82"/>
      <c r="GO101" s="82"/>
      <c r="GP101" s="82"/>
      <c r="GQ101" s="82"/>
      <c r="GR101" s="82"/>
      <c r="GS101" s="82"/>
      <c r="GT101" s="82"/>
      <c r="GU101" s="82"/>
      <c r="GV101" s="82"/>
      <c r="GW101" s="82"/>
      <c r="GX101" s="82"/>
      <c r="GY101" s="82"/>
      <c r="GZ101" s="82"/>
      <c r="HA101" s="82"/>
      <c r="HB101" s="82"/>
      <c r="HC101" s="82"/>
      <c r="HD101" s="82"/>
      <c r="HE101" s="82"/>
      <c r="HF101" s="82"/>
      <c r="HG101" s="82"/>
      <c r="HH101" s="82"/>
      <c r="HI101" s="82"/>
      <c r="HJ101" s="82"/>
      <c r="HK101" s="82"/>
      <c r="HL101" s="82"/>
      <c r="HM101" s="82"/>
      <c r="HN101" s="82"/>
      <c r="HO101" s="82"/>
      <c r="HP101" s="82"/>
      <c r="HQ101" s="82"/>
      <c r="HR101" s="82"/>
      <c r="HS101" s="82"/>
      <c r="HT101" s="82"/>
      <c r="HU101" s="82"/>
      <c r="HV101" s="82"/>
      <c r="HW101" s="82"/>
      <c r="HX101" s="82"/>
      <c r="HY101" s="82"/>
      <c r="HZ101" s="82"/>
      <c r="IA101" s="82"/>
      <c r="IB101" s="82"/>
      <c r="IC101" s="82"/>
      <c r="ID101" s="82"/>
      <c r="IE101" s="82"/>
      <c r="IF101" s="82"/>
      <c r="IG101" s="82"/>
      <c r="IH101" s="82"/>
      <c r="II101" s="82"/>
      <c r="IJ101" s="82"/>
      <c r="IK101" s="82"/>
      <c r="IL101" s="82"/>
      <c r="IM101" s="82"/>
      <c r="IN101" s="82"/>
      <c r="IO101" s="82"/>
      <c r="IP101" s="82"/>
      <c r="IQ101" s="82"/>
      <c r="IR101" s="82"/>
      <c r="IS101" s="82"/>
      <c r="IT101" s="82"/>
      <c r="IU101" s="82"/>
      <c r="IV101" s="82"/>
      <c r="IW101" s="82"/>
      <c r="IX101" s="82"/>
      <c r="IY101" s="82"/>
      <c r="IZ101" s="82"/>
      <c r="JA101" s="82"/>
      <c r="JB101" s="82"/>
      <c r="JC101" s="82"/>
      <c r="JD101" s="82"/>
      <c r="JE101" s="82"/>
      <c r="JF101" s="82"/>
      <c r="JG101" s="82"/>
      <c r="JH101" s="82"/>
      <c r="JI101" s="82"/>
      <c r="JJ101" s="82"/>
      <c r="JK101" s="82"/>
      <c r="JL101" s="82"/>
      <c r="JM101" s="82"/>
      <c r="JN101" s="82"/>
      <c r="JO101" s="82"/>
      <c r="JP101" s="82"/>
      <c r="JQ101" s="82"/>
      <c r="JR101" s="82"/>
      <c r="JS101" s="82"/>
      <c r="JT101" s="82"/>
      <c r="JU101" s="82"/>
      <c r="JV101" s="82"/>
      <c r="JW101" s="82"/>
      <c r="JX101" s="82"/>
      <c r="JY101" s="82"/>
      <c r="JZ101" s="82"/>
      <c r="KA101" s="82"/>
      <c r="KB101" s="82"/>
      <c r="KC101" s="82"/>
      <c r="KD101" s="82"/>
      <c r="KE101" s="82"/>
      <c r="KF101" s="82"/>
      <c r="KG101" s="82"/>
      <c r="KH101" s="82"/>
      <c r="KI101" s="82"/>
      <c r="KJ101" s="82"/>
      <c r="KK101" s="82"/>
      <c r="KL101" s="82"/>
      <c r="KM101" s="82"/>
      <c r="KN101" s="82"/>
      <c r="KO101" s="82"/>
      <c r="KP101" s="82"/>
      <c r="KQ101" s="82"/>
      <c r="KR101" s="82"/>
      <c r="KS101" s="82"/>
      <c r="KT101" s="82"/>
      <c r="KU101" s="82"/>
      <c r="KV101" s="82"/>
      <c r="KW101" s="82"/>
      <c r="KX101" s="82"/>
      <c r="KY101" s="82"/>
      <c r="KZ101" s="82"/>
      <c r="LA101" s="82"/>
      <c r="LB101" s="82"/>
      <c r="LC101" s="82"/>
      <c r="LD101" s="82"/>
      <c r="LE101" s="82"/>
      <c r="LF101" s="82"/>
      <c r="LG101" s="82"/>
      <c r="LH101" s="82"/>
      <c r="LI101" s="82"/>
      <c r="LJ101" s="82"/>
      <c r="LK101" s="82"/>
      <c r="LL101" s="82"/>
      <c r="LM101" s="82"/>
      <c r="LN101" s="82"/>
      <c r="LO101" s="82"/>
      <c r="LP101" s="82"/>
      <c r="LQ101" s="82"/>
      <c r="LR101" s="82"/>
      <c r="LS101" s="82"/>
      <c r="LT101" s="82"/>
      <c r="LU101" s="82"/>
      <c r="LV101" s="82"/>
      <c r="LW101" s="82"/>
      <c r="LX101" s="82"/>
      <c r="LY101" s="82"/>
      <c r="LZ101" s="82"/>
      <c r="MA101" s="82"/>
      <c r="MB101" s="82"/>
      <c r="MC101" s="82"/>
      <c r="MD101" s="82"/>
      <c r="ME101" s="82"/>
      <c r="MF101" s="82"/>
      <c r="MG101" s="82"/>
      <c r="MH101" s="82"/>
      <c r="MI101" s="82"/>
      <c r="MJ101" s="82"/>
      <c r="MK101" s="82"/>
      <c r="ML101" s="82"/>
      <c r="MM101" s="82"/>
      <c r="MN101" s="82"/>
      <c r="MO101" s="82"/>
      <c r="MP101" s="82"/>
      <c r="MQ101" s="82"/>
      <c r="MR101" s="82"/>
      <c r="MS101" s="82"/>
      <c r="MT101" s="82"/>
      <c r="MU101" s="82"/>
      <c r="MV101" s="82"/>
      <c r="MW101" s="82"/>
      <c r="MX101" s="82"/>
      <c r="MY101" s="82"/>
      <c r="MZ101" s="82"/>
      <c r="NA101" s="82"/>
      <c r="NB101" s="82"/>
      <c r="NC101" s="82"/>
      <c r="ND101" s="82"/>
      <c r="NE101" s="82"/>
      <c r="NF101" s="82"/>
      <c r="NG101" s="82"/>
      <c r="NH101" s="82"/>
      <c r="NI101" s="82"/>
      <c r="NJ101" s="82"/>
      <c r="NK101" s="82"/>
      <c r="NL101" s="82"/>
      <c r="NM101" s="82"/>
      <c r="NN101" s="82"/>
      <c r="NO101" s="82"/>
      <c r="NP101" s="82"/>
      <c r="NQ101" s="82"/>
      <c r="NR101" s="82"/>
      <c r="NS101" s="82"/>
      <c r="NT101" s="82"/>
      <c r="NU101" s="82"/>
      <c r="NV101" s="82"/>
      <c r="NW101" s="82"/>
      <c r="NX101" s="82"/>
      <c r="NY101" s="82"/>
      <c r="NZ101" s="82"/>
      <c r="OA101" s="82"/>
      <c r="OB101" s="82"/>
      <c r="OC101" s="82"/>
      <c r="OD101" s="82"/>
      <c r="OE101" s="82"/>
      <c r="OF101" s="82"/>
      <c r="OG101" s="82"/>
      <c r="OH101" s="82"/>
      <c r="OI101" s="82"/>
      <c r="OJ101" s="82"/>
      <c r="OK101" s="82"/>
      <c r="OL101" s="82"/>
      <c r="OM101" s="82"/>
      <c r="ON101" s="82"/>
      <c r="OO101" s="82"/>
      <c r="OP101" s="82"/>
      <c r="OQ101" s="82"/>
      <c r="OR101" s="82"/>
      <c r="OS101" s="82"/>
      <c r="OT101" s="82"/>
      <c r="OU101" s="82"/>
      <c r="OV101" s="82"/>
      <c r="OW101" s="82"/>
      <c r="OX101" s="82"/>
      <c r="OY101" s="82"/>
      <c r="OZ101" s="82"/>
      <c r="PA101" s="82"/>
      <c r="PB101" s="82"/>
      <c r="PC101" s="82"/>
      <c r="PD101" s="82"/>
      <c r="PE101" s="82"/>
      <c r="PF101" s="82"/>
      <c r="PG101" s="82"/>
      <c r="PH101" s="82"/>
      <c r="PI101" s="82"/>
      <c r="PJ101" s="82"/>
      <c r="PK101" s="82"/>
      <c r="PL101" s="82"/>
      <c r="PM101" s="82"/>
      <c r="PN101" s="82"/>
      <c r="PO101" s="82"/>
      <c r="PP101" s="82"/>
      <c r="PQ101" s="82"/>
      <c r="PR101" s="82"/>
      <c r="PS101" s="82"/>
      <c r="PT101" s="82"/>
      <c r="PU101" s="82"/>
      <c r="PV101" s="82"/>
      <c r="PW101" s="82"/>
      <c r="PX101" s="82"/>
      <c r="PY101" s="82"/>
      <c r="PZ101" s="82"/>
      <c r="QA101" s="82"/>
      <c r="QB101" s="82"/>
      <c r="QC101" s="82"/>
      <c r="QD101" s="82"/>
      <c r="QE101" s="82"/>
      <c r="QF101" s="82"/>
      <c r="QG101" s="82"/>
      <c r="QH101" s="82"/>
      <c r="QI101" s="82"/>
      <c r="QJ101" s="82"/>
      <c r="QK101" s="82"/>
      <c r="QL101" s="82"/>
      <c r="QM101" s="82"/>
      <c r="QN101" s="82"/>
      <c r="QO101" s="82"/>
      <c r="QP101" s="82"/>
      <c r="QQ101" s="82"/>
      <c r="QR101" s="82"/>
      <c r="QS101" s="82"/>
      <c r="QT101" s="82"/>
      <c r="QU101" s="82"/>
      <c r="QV101" s="82"/>
      <c r="QW101" s="82"/>
      <c r="QX101" s="82"/>
      <c r="QY101" s="82"/>
      <c r="QZ101" s="82"/>
      <c r="RA101" s="82"/>
      <c r="RB101" s="82"/>
      <c r="RC101" s="82"/>
      <c r="RD101" s="82"/>
      <c r="RE101" s="82"/>
      <c r="RF101" s="82"/>
      <c r="RG101" s="82"/>
      <c r="RH101" s="82"/>
      <c r="RI101" s="82"/>
      <c r="RJ101" s="82"/>
      <c r="RK101" s="82"/>
      <c r="RL101" s="82"/>
      <c r="RM101" s="82"/>
      <c r="RN101" s="82"/>
      <c r="RO101" s="82"/>
      <c r="RP101" s="82"/>
      <c r="RQ101" s="82"/>
      <c r="RR101" s="82"/>
      <c r="RS101" s="82"/>
      <c r="RT101" s="82"/>
      <c r="RU101" s="82"/>
      <c r="RV101" s="82"/>
      <c r="RW101" s="82"/>
      <c r="RX101" s="82"/>
      <c r="RY101" s="82"/>
      <c r="RZ101" s="82"/>
      <c r="SA101" s="82"/>
      <c r="SB101" s="82"/>
      <c r="SC101" s="82"/>
      <c r="SD101" s="82"/>
      <c r="SE101" s="82"/>
      <c r="SF101" s="82"/>
      <c r="SG101" s="82"/>
      <c r="SH101" s="82"/>
      <c r="SI101" s="82"/>
      <c r="SJ101" s="82"/>
      <c r="SK101" s="82"/>
      <c r="SL101" s="82"/>
      <c r="SM101" s="82"/>
      <c r="SN101" s="82"/>
      <c r="SO101" s="82"/>
      <c r="SP101" s="82"/>
      <c r="SQ101" s="82"/>
      <c r="SR101" s="82"/>
      <c r="SS101" s="82"/>
      <c r="ST101" s="82"/>
      <c r="SU101" s="82"/>
      <c r="SV101" s="82"/>
      <c r="SW101" s="82"/>
      <c r="SX101" s="82"/>
      <c r="SY101" s="82"/>
      <c r="SZ101" s="82"/>
      <c r="TA101" s="82"/>
      <c r="TB101" s="82"/>
      <c r="TC101" s="82"/>
      <c r="TD101" s="82"/>
      <c r="TE101" s="82"/>
      <c r="TF101" s="82"/>
      <c r="TG101" s="82"/>
      <c r="TH101" s="82"/>
      <c r="TI101" s="82"/>
      <c r="TJ101" s="82"/>
      <c r="TK101" s="82"/>
      <c r="TL101" s="82"/>
      <c r="TM101" s="82"/>
      <c r="TN101" s="82"/>
      <c r="TO101" s="82"/>
      <c r="TP101" s="82"/>
      <c r="TQ101" s="82"/>
      <c r="TR101" s="82"/>
      <c r="TS101" s="82"/>
      <c r="TT101" s="82"/>
      <c r="TU101" s="82"/>
      <c r="TV101" s="82"/>
      <c r="TW101" s="82"/>
      <c r="TX101" s="82"/>
      <c r="TY101" s="82"/>
      <c r="TZ101" s="82"/>
      <c r="UA101" s="82"/>
      <c r="UB101" s="82"/>
      <c r="UC101" s="82"/>
      <c r="UD101" s="82"/>
      <c r="UE101" s="82"/>
      <c r="UF101" s="82"/>
      <c r="UG101" s="82"/>
      <c r="UH101" s="82"/>
      <c r="UI101" s="82"/>
      <c r="UJ101" s="82"/>
      <c r="UK101" s="82"/>
      <c r="UL101" s="82"/>
      <c r="UM101" s="82"/>
      <c r="UN101" s="82"/>
      <c r="UO101" s="82"/>
      <c r="UP101" s="82"/>
      <c r="UQ101" s="82"/>
      <c r="UR101" s="82"/>
      <c r="US101" s="82"/>
      <c r="UT101" s="82"/>
      <c r="UU101" s="82"/>
      <c r="UV101" s="82"/>
      <c r="UW101" s="82"/>
      <c r="UX101" s="82"/>
      <c r="UY101" s="82"/>
      <c r="UZ101" s="82"/>
      <c r="VA101" s="82"/>
      <c r="VB101" s="82"/>
      <c r="VC101" s="82"/>
      <c r="VD101" s="82"/>
      <c r="VE101" s="82"/>
      <c r="VF101" s="82"/>
      <c r="VG101" s="82"/>
      <c r="VH101" s="82"/>
      <c r="VI101" s="82"/>
      <c r="VJ101" s="82"/>
      <c r="VK101" s="82"/>
      <c r="VL101" s="82"/>
      <c r="VM101" s="82"/>
      <c r="VN101" s="82"/>
      <c r="VO101" s="82"/>
      <c r="VP101" s="82"/>
      <c r="VQ101" s="82"/>
      <c r="VR101" s="82"/>
      <c r="VS101" s="82"/>
      <c r="VT101" s="82"/>
      <c r="VU101" s="82"/>
      <c r="VV101" s="82"/>
      <c r="VW101" s="82"/>
      <c r="VX101" s="82"/>
      <c r="VY101" s="82"/>
      <c r="VZ101" s="82"/>
      <c r="WA101" s="82"/>
      <c r="WB101" s="82"/>
      <c r="WC101" s="82"/>
      <c r="WD101" s="82"/>
      <c r="WE101" s="82"/>
      <c r="WF101" s="82"/>
      <c r="WG101" s="82"/>
      <c r="WH101" s="82"/>
      <c r="WI101" s="82"/>
      <c r="WJ101" s="82"/>
      <c r="WK101" s="82"/>
      <c r="WL101" s="82"/>
      <c r="WM101" s="82"/>
      <c r="WN101" s="82"/>
      <c r="WO101" s="82"/>
      <c r="WP101" s="82"/>
      <c r="WQ101" s="82"/>
      <c r="WR101" s="82"/>
      <c r="WS101" s="82"/>
      <c r="WT101" s="82"/>
      <c r="WU101" s="82"/>
      <c r="WV101" s="82"/>
      <c r="WW101" s="82"/>
      <c r="WX101" s="82"/>
      <c r="WY101" s="82"/>
      <c r="WZ101" s="82"/>
      <c r="XA101" s="82"/>
      <c r="XB101" s="82"/>
      <c r="XC101" s="82"/>
      <c r="XD101" s="82"/>
      <c r="XE101" s="82"/>
      <c r="XF101" s="82"/>
      <c r="XG101" s="82"/>
      <c r="XH101" s="82"/>
      <c r="XI101" s="82"/>
      <c r="XJ101" s="82"/>
      <c r="XK101" s="82"/>
      <c r="XL101" s="82"/>
      <c r="XM101" s="82"/>
      <c r="XN101" s="82"/>
      <c r="XO101" s="82"/>
      <c r="XP101" s="82"/>
      <c r="XQ101" s="82"/>
      <c r="XR101" s="82"/>
      <c r="XS101" s="82"/>
      <c r="XT101" s="82"/>
      <c r="XU101" s="82"/>
      <c r="XV101" s="82"/>
      <c r="XW101" s="82"/>
      <c r="XX101" s="82"/>
      <c r="XY101" s="82"/>
      <c r="XZ101" s="82"/>
      <c r="YA101" s="82"/>
      <c r="YB101" s="82"/>
      <c r="YC101" s="82"/>
      <c r="YD101" s="82"/>
      <c r="YE101" s="82"/>
      <c r="YF101" s="82"/>
      <c r="YG101" s="82"/>
      <c r="YH101" s="82"/>
      <c r="YI101" s="82"/>
      <c r="YJ101" s="82"/>
      <c r="YK101" s="82"/>
      <c r="YL101" s="82"/>
      <c r="YM101" s="82"/>
      <c r="YN101" s="82"/>
      <c r="YO101" s="82"/>
      <c r="YP101" s="82"/>
      <c r="YQ101" s="82"/>
      <c r="YR101" s="82"/>
      <c r="YS101" s="82"/>
      <c r="YT101" s="82"/>
      <c r="YU101" s="82"/>
      <c r="YV101" s="82"/>
      <c r="YW101" s="82"/>
      <c r="YX101" s="82"/>
      <c r="YY101" s="82"/>
      <c r="YZ101" s="82"/>
      <c r="ZA101" s="82"/>
      <c r="ZB101" s="82"/>
      <c r="ZC101" s="82"/>
      <c r="ZD101" s="82"/>
      <c r="ZE101" s="82"/>
      <c r="ZF101" s="82"/>
      <c r="ZG101" s="82"/>
      <c r="ZH101" s="82"/>
      <c r="ZI101" s="82"/>
      <c r="ZJ101" s="82"/>
      <c r="ZK101" s="82"/>
      <c r="ZL101" s="82"/>
      <c r="ZM101" s="82"/>
      <c r="ZN101" s="82"/>
      <c r="ZO101" s="82"/>
      <c r="ZP101" s="82"/>
      <c r="ZQ101" s="82"/>
      <c r="ZR101" s="82"/>
      <c r="ZS101" s="82"/>
      <c r="ZT101" s="82"/>
      <c r="ZU101" s="82"/>
      <c r="ZV101" s="82"/>
      <c r="ZW101" s="82"/>
      <c r="ZX101" s="82"/>
      <c r="ZY101" s="82"/>
      <c r="ZZ101" s="82"/>
      <c r="AAA101" s="82"/>
      <c r="AAB101" s="82"/>
      <c r="AAC101" s="82"/>
      <c r="AAD101" s="82"/>
      <c r="AAE101" s="82"/>
      <c r="AAF101" s="82"/>
      <c r="AAG101" s="82"/>
      <c r="AAH101" s="82"/>
      <c r="AAI101" s="82"/>
      <c r="AAJ101" s="82"/>
      <c r="AAK101" s="82"/>
      <c r="AAL101" s="82"/>
      <c r="AAM101" s="82"/>
      <c r="AAN101" s="82"/>
      <c r="AAO101" s="82"/>
      <c r="AAP101" s="82"/>
      <c r="AAQ101" s="82"/>
      <c r="AAR101" s="82"/>
      <c r="AAS101" s="82"/>
      <c r="AAT101" s="82"/>
      <c r="AAU101" s="82"/>
      <c r="AAV101" s="82"/>
      <c r="AAW101" s="82"/>
      <c r="AAX101" s="82"/>
      <c r="AAY101" s="82"/>
      <c r="AAZ101" s="82"/>
      <c r="ABA101" s="82"/>
      <c r="ABB101" s="82"/>
      <c r="ABC101" s="82"/>
      <c r="ABD101" s="82"/>
      <c r="ABE101" s="82"/>
      <c r="ABF101" s="82"/>
      <c r="ABG101" s="82"/>
      <c r="ABH101" s="82"/>
      <c r="ABI101" s="82"/>
      <c r="ABJ101" s="82"/>
      <c r="ABK101" s="82"/>
      <c r="ABL101" s="82"/>
      <c r="ABM101" s="82"/>
      <c r="ABN101" s="82"/>
      <c r="ABO101" s="82"/>
      <c r="ABP101" s="82"/>
      <c r="ABQ101" s="82"/>
      <c r="ABR101" s="82"/>
      <c r="ABS101" s="82"/>
      <c r="ABT101" s="82"/>
      <c r="ABU101" s="82"/>
      <c r="ABV101" s="82"/>
      <c r="ABW101" s="82"/>
      <c r="ABX101" s="82"/>
      <c r="ABY101" s="82"/>
      <c r="ABZ101" s="82"/>
      <c r="ACA101" s="82"/>
      <c r="ACB101" s="82"/>
      <c r="ACC101" s="82"/>
      <c r="ACD101" s="82"/>
      <c r="ACE101" s="82"/>
      <c r="ACF101" s="82"/>
      <c r="ACG101" s="82"/>
      <c r="ACH101" s="82"/>
      <c r="ACI101" s="82"/>
      <c r="ACJ101" s="82"/>
      <c r="ACK101" s="82"/>
      <c r="ACL101" s="82"/>
      <c r="ACM101" s="82"/>
      <c r="ACN101" s="82"/>
      <c r="ACO101" s="82"/>
      <c r="ACP101" s="82"/>
      <c r="ACQ101" s="82"/>
      <c r="ACR101" s="82"/>
      <c r="ACS101" s="82"/>
      <c r="ACT101" s="82"/>
      <c r="ACU101" s="82"/>
      <c r="ACV101" s="82"/>
      <c r="ACW101" s="82"/>
      <c r="ACX101" s="82"/>
      <c r="ACY101" s="82"/>
      <c r="ACZ101" s="82"/>
      <c r="ADA101" s="82"/>
      <c r="ADB101" s="82"/>
      <c r="ADC101" s="82"/>
      <c r="ADD101" s="82"/>
      <c r="ADE101" s="82"/>
      <c r="ADF101" s="82"/>
      <c r="ADG101" s="82"/>
      <c r="ADH101" s="82"/>
      <c r="ADI101" s="82"/>
      <c r="ADJ101" s="82"/>
      <c r="ADK101" s="82"/>
      <c r="ADL101" s="82"/>
      <c r="ADM101" s="82"/>
      <c r="ADN101" s="82"/>
      <c r="ADO101" s="82"/>
      <c r="ADP101" s="82"/>
      <c r="ADQ101" s="82"/>
      <c r="ADR101" s="82"/>
      <c r="ADS101" s="82"/>
      <c r="ADT101" s="82"/>
      <c r="ADU101" s="82"/>
      <c r="ADV101" s="82"/>
      <c r="ADW101" s="82"/>
      <c r="ADX101" s="82"/>
      <c r="ADY101" s="82"/>
      <c r="ADZ101" s="82"/>
      <c r="AEA101" s="82"/>
      <c r="AEB101" s="82"/>
      <c r="AEC101" s="82"/>
      <c r="AED101" s="82"/>
      <c r="AEE101" s="82"/>
      <c r="AEF101" s="82"/>
      <c r="AEG101" s="82"/>
      <c r="AEH101" s="82"/>
      <c r="AEI101" s="82"/>
      <c r="AEJ101" s="82"/>
      <c r="AEK101" s="82"/>
      <c r="AEL101" s="82"/>
      <c r="AEM101" s="82"/>
      <c r="AEN101" s="82"/>
      <c r="AEO101" s="82"/>
      <c r="AEP101" s="82"/>
      <c r="AEQ101" s="82"/>
      <c r="AER101" s="82"/>
      <c r="AES101" s="82"/>
      <c r="AET101" s="82"/>
      <c r="AEU101" s="82"/>
      <c r="AEV101" s="82"/>
      <c r="AEW101" s="82"/>
      <c r="AEX101" s="82"/>
      <c r="AEY101" s="82"/>
      <c r="AEZ101" s="83"/>
      <c r="AFA101" s="83"/>
      <c r="AFB101" s="83"/>
      <c r="AFC101" s="83"/>
      <c r="AFD101" s="83"/>
      <c r="AFE101" s="83"/>
      <c r="AFF101" s="83"/>
      <c r="AFG101" s="83"/>
      <c r="AFH101" s="83"/>
      <c r="AFI101" s="83"/>
      <c r="AFJ101" s="83"/>
      <c r="AFK101" s="83"/>
      <c r="AFL101" s="83"/>
      <c r="AFM101" s="83"/>
      <c r="AFN101" s="83"/>
      <c r="AFO101" s="83"/>
      <c r="AFP101" s="83"/>
      <c r="AFQ101" s="83"/>
      <c r="AFR101" s="83"/>
      <c r="AFS101" s="83"/>
      <c r="AFT101" s="83"/>
      <c r="AFU101" s="83"/>
      <c r="AFV101" s="83"/>
      <c r="AFW101" s="83"/>
      <c r="AFX101" s="83"/>
      <c r="AFY101" s="83"/>
      <c r="AFZ101" s="83"/>
      <c r="AGA101" s="83"/>
      <c r="AGB101" s="83"/>
      <c r="AGC101" s="83"/>
      <c r="AGD101" s="83"/>
      <c r="AGE101" s="83"/>
      <c r="AGF101" s="83"/>
      <c r="AGG101" s="83"/>
      <c r="AGH101" s="83"/>
      <c r="AGI101" s="83"/>
      <c r="AGJ101" s="83"/>
      <c r="AGK101" s="83"/>
      <c r="AGL101" s="83"/>
      <c r="AGM101" s="83"/>
      <c r="AGN101" s="83"/>
      <c r="AGO101" s="83"/>
      <c r="AGP101" s="83"/>
      <c r="AGQ101" s="83"/>
      <c r="AGR101" s="83"/>
      <c r="AGS101" s="83"/>
      <c r="AGT101" s="83"/>
      <c r="AGU101" s="83"/>
      <c r="AGV101" s="83"/>
      <c r="AGW101" s="83"/>
      <c r="AGX101" s="83"/>
      <c r="AGY101" s="83"/>
      <c r="AGZ101" s="83"/>
      <c r="AHA101" s="83"/>
      <c r="AHB101" s="83"/>
      <c r="AHC101" s="83"/>
      <c r="AHD101" s="83"/>
      <c r="AHE101" s="83"/>
      <c r="AHF101" s="83"/>
      <c r="AHG101" s="83"/>
      <c r="AHH101" s="83"/>
      <c r="AHI101" s="83"/>
      <c r="AHJ101" s="83"/>
      <c r="AHK101" s="83"/>
      <c r="AHL101" s="83"/>
      <c r="AHM101" s="83"/>
      <c r="AHN101" s="83"/>
      <c r="AHO101" s="83"/>
      <c r="AHP101" s="83"/>
      <c r="AHQ101" s="83"/>
      <c r="AHR101" s="83"/>
      <c r="AHS101" s="83"/>
      <c r="AHT101" s="83"/>
      <c r="AHU101" s="83"/>
      <c r="AHV101" s="83"/>
      <c r="AHW101" s="83"/>
      <c r="AHX101" s="83"/>
      <c r="AHY101" s="83"/>
      <c r="AHZ101" s="83"/>
      <c r="AIA101" s="83"/>
      <c r="AIB101" s="83"/>
      <c r="AIC101" s="83"/>
      <c r="AID101" s="83"/>
      <c r="AIE101" s="83"/>
      <c r="AIF101" s="83"/>
      <c r="AIG101" s="83"/>
      <c r="AIH101" s="83"/>
      <c r="AII101" s="83"/>
      <c r="AIJ101" s="83"/>
      <c r="AIK101" s="83"/>
      <c r="AIL101" s="83"/>
      <c r="AIM101" s="83"/>
      <c r="AIN101" s="83"/>
      <c r="AIO101" s="83"/>
      <c r="AIP101" s="83"/>
      <c r="AIQ101" s="83"/>
      <c r="AIR101" s="83"/>
      <c r="AIS101" s="83"/>
      <c r="AIT101" s="83"/>
      <c r="AIU101" s="83"/>
    </row>
    <row r="102" spans="1:931" ht="342">
      <c r="A102" s="31">
        <v>12</v>
      </c>
      <c r="B102" s="84" t="s">
        <v>99</v>
      </c>
      <c r="C102" s="33" t="s">
        <v>100</v>
      </c>
      <c r="D102" s="43"/>
      <c r="E102" s="55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  <c r="GT102" s="81"/>
      <c r="GU102" s="81"/>
      <c r="GV102" s="81"/>
      <c r="GW102" s="81"/>
      <c r="GX102" s="81"/>
      <c r="GY102" s="81"/>
      <c r="GZ102" s="81"/>
      <c r="HA102" s="81"/>
      <c r="HB102" s="81"/>
      <c r="HC102" s="81"/>
      <c r="HD102" s="81"/>
      <c r="HE102" s="81"/>
      <c r="HF102" s="81"/>
      <c r="HG102" s="81"/>
      <c r="HH102" s="81"/>
      <c r="HI102" s="81"/>
      <c r="HJ102" s="81"/>
      <c r="HK102" s="81"/>
      <c r="HL102" s="81"/>
      <c r="HM102" s="81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1"/>
      <c r="HY102" s="81"/>
      <c r="HZ102" s="81"/>
      <c r="IA102" s="81"/>
      <c r="IB102" s="81"/>
      <c r="IC102" s="81"/>
      <c r="ID102" s="81"/>
      <c r="IE102" s="81"/>
      <c r="IF102" s="81"/>
      <c r="IG102" s="81"/>
      <c r="IH102" s="81"/>
      <c r="II102" s="81"/>
      <c r="IJ102" s="81"/>
      <c r="IK102" s="81"/>
      <c r="IL102" s="81"/>
      <c r="IM102" s="81"/>
      <c r="IN102" s="81"/>
      <c r="IO102" s="81"/>
      <c r="IP102" s="81"/>
      <c r="IQ102" s="81"/>
      <c r="IR102" s="81"/>
      <c r="IS102" s="81"/>
      <c r="IT102" s="81"/>
      <c r="IU102" s="81"/>
      <c r="IV102" s="81"/>
      <c r="IW102" s="81"/>
      <c r="IX102" s="81"/>
      <c r="IY102" s="81"/>
      <c r="IZ102" s="81"/>
      <c r="JA102" s="81"/>
      <c r="JB102" s="81"/>
      <c r="JC102" s="81"/>
      <c r="JD102" s="81"/>
      <c r="JE102" s="81"/>
      <c r="JF102" s="81"/>
      <c r="JG102" s="81"/>
      <c r="JH102" s="81"/>
      <c r="JI102" s="81"/>
      <c r="JJ102" s="81"/>
      <c r="JK102" s="81"/>
      <c r="JL102" s="81"/>
      <c r="JM102" s="81"/>
      <c r="JN102" s="81"/>
      <c r="JO102" s="81"/>
      <c r="JP102" s="81"/>
      <c r="JQ102" s="81"/>
      <c r="JR102" s="81"/>
      <c r="JS102" s="81"/>
      <c r="JT102" s="81"/>
      <c r="JU102" s="81"/>
      <c r="JV102" s="81"/>
      <c r="JW102" s="81"/>
      <c r="JX102" s="81"/>
      <c r="JY102" s="81"/>
      <c r="JZ102" s="81"/>
      <c r="KA102" s="81"/>
      <c r="KB102" s="81"/>
      <c r="KC102" s="81"/>
      <c r="KD102" s="81"/>
      <c r="KE102" s="81"/>
      <c r="KF102" s="81"/>
      <c r="KG102" s="81"/>
      <c r="KH102" s="81"/>
      <c r="KI102" s="81"/>
      <c r="KJ102" s="81"/>
      <c r="KK102" s="81"/>
      <c r="KL102" s="81"/>
      <c r="KM102" s="81"/>
      <c r="KN102" s="81"/>
      <c r="KO102" s="81"/>
      <c r="KP102" s="81"/>
      <c r="KQ102" s="81"/>
      <c r="KR102" s="81"/>
      <c r="KS102" s="81"/>
      <c r="KT102" s="81"/>
      <c r="KU102" s="81"/>
      <c r="KV102" s="81"/>
      <c r="KW102" s="81"/>
      <c r="KX102" s="81"/>
      <c r="KY102" s="81"/>
      <c r="KZ102" s="81"/>
      <c r="LA102" s="81"/>
      <c r="LB102" s="81"/>
      <c r="LC102" s="81"/>
      <c r="LD102" s="81"/>
      <c r="LE102" s="81"/>
      <c r="LF102" s="81"/>
      <c r="LG102" s="81"/>
      <c r="LH102" s="81"/>
      <c r="LI102" s="81"/>
      <c r="LJ102" s="81"/>
      <c r="LK102" s="81"/>
      <c r="LL102" s="81"/>
      <c r="LM102" s="81"/>
      <c r="LN102" s="81"/>
      <c r="LO102" s="81"/>
      <c r="LP102" s="81"/>
      <c r="LQ102" s="81"/>
      <c r="LR102" s="81"/>
      <c r="LS102" s="81"/>
      <c r="LT102" s="81"/>
      <c r="LU102" s="81"/>
      <c r="LV102" s="81"/>
      <c r="LW102" s="81"/>
      <c r="LX102" s="81"/>
      <c r="LY102" s="81"/>
      <c r="LZ102" s="81"/>
      <c r="MA102" s="81"/>
      <c r="MB102" s="81"/>
      <c r="MC102" s="81"/>
      <c r="MD102" s="81"/>
      <c r="ME102" s="81"/>
      <c r="MF102" s="81"/>
      <c r="MG102" s="81"/>
      <c r="MH102" s="81"/>
      <c r="MI102" s="81"/>
      <c r="MJ102" s="81"/>
      <c r="MK102" s="81"/>
      <c r="ML102" s="81"/>
      <c r="MM102" s="81"/>
      <c r="MN102" s="81"/>
      <c r="MO102" s="81"/>
      <c r="MP102" s="81"/>
      <c r="MQ102" s="81"/>
      <c r="MR102" s="81"/>
      <c r="MS102" s="81"/>
      <c r="MT102" s="81"/>
      <c r="MU102" s="81"/>
      <c r="MV102" s="81"/>
      <c r="MW102" s="81"/>
      <c r="MX102" s="81"/>
      <c r="MY102" s="81"/>
      <c r="MZ102" s="81"/>
      <c r="NA102" s="81"/>
      <c r="NB102" s="81"/>
      <c r="NC102" s="81"/>
      <c r="ND102" s="81"/>
      <c r="NE102" s="81"/>
      <c r="NF102" s="81"/>
      <c r="NG102" s="81"/>
      <c r="NH102" s="81"/>
      <c r="NI102" s="81"/>
      <c r="NJ102" s="81"/>
      <c r="NK102" s="81"/>
      <c r="NL102" s="81"/>
      <c r="NM102" s="81"/>
      <c r="NN102" s="81"/>
      <c r="NO102" s="81"/>
      <c r="NP102" s="81"/>
      <c r="NQ102" s="81"/>
      <c r="NR102" s="81"/>
      <c r="NS102" s="81"/>
      <c r="NT102" s="81"/>
      <c r="NU102" s="81"/>
      <c r="NV102" s="81"/>
      <c r="NW102" s="81"/>
      <c r="NX102" s="81"/>
      <c r="NY102" s="81"/>
      <c r="NZ102" s="81"/>
      <c r="OA102" s="81"/>
      <c r="OB102" s="81"/>
      <c r="OC102" s="81"/>
      <c r="OD102" s="81"/>
      <c r="OE102" s="81"/>
      <c r="OF102" s="81"/>
      <c r="OG102" s="81"/>
      <c r="OH102" s="81"/>
      <c r="OI102" s="81"/>
      <c r="OJ102" s="81"/>
      <c r="OK102" s="81"/>
      <c r="OL102" s="81"/>
      <c r="OM102" s="81"/>
      <c r="ON102" s="81"/>
      <c r="OO102" s="81"/>
      <c r="OP102" s="81"/>
      <c r="OQ102" s="81"/>
      <c r="OR102" s="81"/>
      <c r="OS102" s="81"/>
      <c r="OT102" s="81"/>
      <c r="OU102" s="81"/>
      <c r="OV102" s="81"/>
      <c r="OW102" s="81"/>
      <c r="OX102" s="81"/>
      <c r="OY102" s="81"/>
      <c r="OZ102" s="81"/>
      <c r="PA102" s="81"/>
      <c r="PB102" s="81"/>
      <c r="PC102" s="81"/>
      <c r="PD102" s="81"/>
      <c r="PE102" s="81"/>
      <c r="PF102" s="81"/>
      <c r="PG102" s="81"/>
      <c r="PH102" s="81"/>
      <c r="PI102" s="81"/>
      <c r="PJ102" s="81"/>
      <c r="PK102" s="81"/>
      <c r="PL102" s="81"/>
      <c r="PM102" s="81"/>
      <c r="PN102" s="81"/>
      <c r="PO102" s="81"/>
      <c r="PP102" s="81"/>
      <c r="PQ102" s="81"/>
      <c r="PR102" s="81"/>
      <c r="PS102" s="81"/>
      <c r="PT102" s="81"/>
      <c r="PU102" s="81"/>
      <c r="PV102" s="81"/>
      <c r="PW102" s="81"/>
      <c r="PX102" s="81"/>
      <c r="PY102" s="81"/>
      <c r="PZ102" s="81"/>
      <c r="QA102" s="81"/>
      <c r="QB102" s="81"/>
      <c r="QC102" s="81"/>
      <c r="QD102" s="81"/>
      <c r="QE102" s="81"/>
      <c r="QF102" s="81"/>
      <c r="QG102" s="81"/>
      <c r="QH102" s="81"/>
      <c r="QI102" s="81"/>
      <c r="QJ102" s="81"/>
      <c r="QK102" s="81"/>
      <c r="QL102" s="81"/>
      <c r="QM102" s="81"/>
      <c r="QN102" s="81"/>
      <c r="QO102" s="81"/>
      <c r="QP102" s="81"/>
      <c r="QQ102" s="81"/>
      <c r="QR102" s="81"/>
      <c r="QS102" s="81"/>
      <c r="QT102" s="81"/>
      <c r="QU102" s="81"/>
      <c r="QV102" s="81"/>
      <c r="QW102" s="81"/>
      <c r="QX102" s="81"/>
      <c r="QY102" s="81"/>
      <c r="QZ102" s="81"/>
      <c r="RA102" s="81"/>
      <c r="RB102" s="81"/>
      <c r="RC102" s="81"/>
      <c r="RD102" s="81"/>
      <c r="RE102" s="81"/>
      <c r="RF102" s="81"/>
      <c r="RG102" s="81"/>
      <c r="RH102" s="81"/>
      <c r="RI102" s="81"/>
      <c r="RJ102" s="81"/>
      <c r="RK102" s="81"/>
      <c r="RL102" s="81"/>
      <c r="RM102" s="81"/>
      <c r="RN102" s="81"/>
      <c r="RO102" s="81"/>
      <c r="RP102" s="81"/>
      <c r="RQ102" s="81"/>
      <c r="RR102" s="81"/>
      <c r="RS102" s="81"/>
      <c r="RT102" s="81"/>
      <c r="RU102" s="81"/>
      <c r="RV102" s="81"/>
      <c r="RW102" s="81"/>
      <c r="RX102" s="81"/>
      <c r="RY102" s="81"/>
      <c r="RZ102" s="81"/>
      <c r="SA102" s="81"/>
      <c r="SB102" s="81"/>
      <c r="SC102" s="81"/>
      <c r="SD102" s="81"/>
      <c r="SE102" s="81"/>
      <c r="SF102" s="81"/>
      <c r="SG102" s="81"/>
      <c r="SH102" s="81"/>
      <c r="SI102" s="81"/>
      <c r="SJ102" s="81"/>
      <c r="SK102" s="81"/>
      <c r="SL102" s="81"/>
      <c r="SM102" s="81"/>
      <c r="SN102" s="81"/>
      <c r="SO102" s="81"/>
      <c r="SP102" s="81"/>
      <c r="SQ102" s="81"/>
      <c r="SR102" s="81"/>
      <c r="SS102" s="81"/>
      <c r="ST102" s="81"/>
      <c r="SU102" s="81"/>
      <c r="SV102" s="81"/>
      <c r="SW102" s="81"/>
      <c r="SX102" s="81"/>
      <c r="SY102" s="81"/>
      <c r="SZ102" s="81"/>
      <c r="TA102" s="81"/>
      <c r="TB102" s="81"/>
      <c r="TC102" s="81"/>
      <c r="TD102" s="81"/>
      <c r="TE102" s="81"/>
      <c r="TF102" s="81"/>
      <c r="TG102" s="81"/>
      <c r="TH102" s="81"/>
      <c r="TI102" s="81"/>
      <c r="TJ102" s="81"/>
      <c r="TK102" s="81"/>
      <c r="TL102" s="81"/>
      <c r="TM102" s="81"/>
      <c r="TN102" s="81"/>
      <c r="TO102" s="81"/>
      <c r="TP102" s="81"/>
      <c r="TQ102" s="81"/>
      <c r="TR102" s="81"/>
      <c r="TS102" s="81"/>
      <c r="TT102" s="81"/>
      <c r="TU102" s="81"/>
      <c r="TV102" s="81"/>
      <c r="TW102" s="81"/>
      <c r="TX102" s="81"/>
      <c r="TY102" s="81"/>
      <c r="TZ102" s="81"/>
      <c r="UA102" s="81"/>
      <c r="UB102" s="81"/>
      <c r="UC102" s="81"/>
      <c r="UD102" s="81"/>
      <c r="UE102" s="81"/>
      <c r="UF102" s="81"/>
      <c r="UG102" s="81"/>
      <c r="UH102" s="81"/>
      <c r="UI102" s="81"/>
      <c r="UJ102" s="81"/>
      <c r="UK102" s="81"/>
      <c r="UL102" s="81"/>
      <c r="UM102" s="81"/>
      <c r="UN102" s="81"/>
      <c r="UO102" s="81"/>
      <c r="UP102" s="81"/>
      <c r="UQ102" s="81"/>
      <c r="UR102" s="81"/>
      <c r="US102" s="81"/>
      <c r="UT102" s="81"/>
      <c r="UU102" s="81"/>
      <c r="UV102" s="81"/>
      <c r="UW102" s="81"/>
      <c r="UX102" s="81"/>
      <c r="UY102" s="81"/>
      <c r="UZ102" s="81"/>
      <c r="VA102" s="81"/>
      <c r="VB102" s="81"/>
      <c r="VC102" s="81"/>
      <c r="VD102" s="81"/>
      <c r="VE102" s="81"/>
      <c r="VF102" s="81"/>
      <c r="VG102" s="81"/>
      <c r="VH102" s="81"/>
      <c r="VI102" s="81"/>
      <c r="VJ102" s="81"/>
      <c r="VK102" s="81"/>
      <c r="VL102" s="81"/>
      <c r="VM102" s="81"/>
      <c r="VN102" s="81"/>
      <c r="VO102" s="81"/>
      <c r="VP102" s="81"/>
      <c r="VQ102" s="81"/>
      <c r="VR102" s="81"/>
      <c r="VS102" s="81"/>
      <c r="VT102" s="81"/>
      <c r="VU102" s="81"/>
      <c r="VV102" s="81"/>
      <c r="VW102" s="81"/>
      <c r="VX102" s="81"/>
      <c r="VY102" s="81"/>
      <c r="VZ102" s="81"/>
      <c r="WA102" s="81"/>
      <c r="WB102" s="81"/>
      <c r="WC102" s="81"/>
      <c r="WD102" s="81"/>
      <c r="WE102" s="81"/>
      <c r="WF102" s="81"/>
      <c r="WG102" s="81"/>
      <c r="WH102" s="81"/>
      <c r="WI102" s="81"/>
      <c r="WJ102" s="81"/>
      <c r="WK102" s="81"/>
      <c r="WL102" s="81"/>
      <c r="WM102" s="81"/>
      <c r="WN102" s="81"/>
      <c r="WO102" s="81"/>
      <c r="WP102" s="81"/>
      <c r="WQ102" s="81"/>
      <c r="WR102" s="81"/>
      <c r="WS102" s="81"/>
      <c r="WT102" s="81"/>
      <c r="WU102" s="81"/>
      <c r="WV102" s="81"/>
      <c r="WW102" s="81"/>
      <c r="WX102" s="81"/>
      <c r="WY102" s="81"/>
      <c r="WZ102" s="81"/>
      <c r="XA102" s="81"/>
      <c r="XB102" s="81"/>
      <c r="XC102" s="81"/>
      <c r="XD102" s="81"/>
      <c r="XE102" s="81"/>
      <c r="XF102" s="81"/>
      <c r="XG102" s="81"/>
      <c r="XH102" s="81"/>
      <c r="XI102" s="81"/>
      <c r="XJ102" s="81"/>
      <c r="XK102" s="81"/>
      <c r="XL102" s="81"/>
      <c r="XM102" s="81"/>
      <c r="XN102" s="81"/>
      <c r="XO102" s="81"/>
      <c r="XP102" s="81"/>
      <c r="XQ102" s="81"/>
      <c r="XR102" s="81"/>
      <c r="XS102" s="81"/>
      <c r="XT102" s="81"/>
      <c r="XU102" s="81"/>
      <c r="XV102" s="81"/>
      <c r="XW102" s="81"/>
      <c r="XX102" s="81"/>
      <c r="XY102" s="81"/>
      <c r="XZ102" s="81"/>
      <c r="YA102" s="81"/>
      <c r="YB102" s="81"/>
      <c r="YC102" s="81"/>
      <c r="YD102" s="81"/>
      <c r="YE102" s="81"/>
      <c r="YF102" s="81"/>
      <c r="YG102" s="81"/>
      <c r="YH102" s="81"/>
      <c r="YI102" s="81"/>
      <c r="YJ102" s="81"/>
      <c r="YK102" s="81"/>
      <c r="YL102" s="81"/>
      <c r="YM102" s="81"/>
      <c r="YN102" s="81"/>
      <c r="YO102" s="81"/>
      <c r="YP102" s="81"/>
      <c r="YQ102" s="81"/>
      <c r="YR102" s="81"/>
      <c r="YS102" s="81"/>
      <c r="YT102" s="81"/>
      <c r="YU102" s="81"/>
      <c r="YV102" s="81"/>
      <c r="YW102" s="81"/>
      <c r="YX102" s="81"/>
      <c r="YY102" s="81"/>
      <c r="YZ102" s="81"/>
      <c r="ZA102" s="81"/>
      <c r="ZB102" s="81"/>
      <c r="ZC102" s="81"/>
      <c r="ZD102" s="81"/>
      <c r="ZE102" s="81"/>
      <c r="ZF102" s="81"/>
      <c r="ZG102" s="81"/>
      <c r="ZH102" s="81"/>
      <c r="ZI102" s="81"/>
      <c r="ZJ102" s="81"/>
      <c r="ZK102" s="81"/>
      <c r="ZL102" s="81"/>
      <c r="ZM102" s="81"/>
      <c r="ZN102" s="81"/>
      <c r="ZO102" s="81"/>
      <c r="ZP102" s="81"/>
      <c r="ZQ102" s="81"/>
      <c r="ZR102" s="81"/>
      <c r="ZS102" s="81"/>
      <c r="ZT102" s="81"/>
      <c r="ZU102" s="81"/>
      <c r="ZV102" s="81"/>
      <c r="ZW102" s="81"/>
      <c r="ZX102" s="81"/>
      <c r="ZY102" s="81"/>
      <c r="ZZ102" s="81"/>
      <c r="AAA102" s="81"/>
      <c r="AAB102" s="81"/>
      <c r="AAC102" s="81"/>
      <c r="AAD102" s="81"/>
      <c r="AAE102" s="81"/>
      <c r="AAF102" s="81"/>
      <c r="AAG102" s="81"/>
      <c r="AAH102" s="81"/>
      <c r="AAI102" s="81"/>
      <c r="AAJ102" s="81"/>
      <c r="AAK102" s="81"/>
      <c r="AAL102" s="81"/>
      <c r="AAM102" s="81"/>
      <c r="AAN102" s="81"/>
      <c r="AAO102" s="81"/>
      <c r="AAP102" s="81"/>
      <c r="AAQ102" s="81"/>
      <c r="AAR102" s="81"/>
      <c r="AAS102" s="81"/>
      <c r="AAT102" s="81"/>
      <c r="AAU102" s="81"/>
      <c r="AAV102" s="81"/>
      <c r="AAW102" s="81"/>
      <c r="AAX102" s="81"/>
      <c r="AAY102" s="81"/>
      <c r="AAZ102" s="81"/>
      <c r="ABA102" s="81"/>
      <c r="ABB102" s="81"/>
      <c r="ABC102" s="81"/>
      <c r="ABD102" s="81"/>
      <c r="ABE102" s="81"/>
      <c r="ABF102" s="81"/>
      <c r="ABG102" s="81"/>
      <c r="ABH102" s="81"/>
      <c r="ABI102" s="81"/>
      <c r="ABJ102" s="81"/>
      <c r="ABK102" s="81"/>
      <c r="ABL102" s="81"/>
      <c r="ABM102" s="81"/>
      <c r="ABN102" s="81"/>
      <c r="ABO102" s="81"/>
      <c r="ABP102" s="81"/>
      <c r="ABQ102" s="81"/>
      <c r="ABR102" s="81"/>
      <c r="ABS102" s="81"/>
      <c r="ABT102" s="81"/>
      <c r="ABU102" s="81"/>
      <c r="ABV102" s="81"/>
      <c r="ABW102" s="81"/>
      <c r="ABX102" s="81"/>
      <c r="ABY102" s="81"/>
      <c r="ABZ102" s="81"/>
      <c r="ACA102" s="81"/>
      <c r="ACB102" s="81"/>
      <c r="ACC102" s="81"/>
      <c r="ACD102" s="81"/>
      <c r="ACE102" s="81"/>
      <c r="ACF102" s="81"/>
      <c r="ACG102" s="81"/>
      <c r="ACH102" s="81"/>
      <c r="ACI102" s="81"/>
      <c r="ACJ102" s="81"/>
      <c r="ACK102" s="81"/>
      <c r="ACL102" s="81"/>
      <c r="ACM102" s="81"/>
      <c r="ACN102" s="81"/>
      <c r="ACO102" s="81"/>
      <c r="ACP102" s="81"/>
      <c r="ACQ102" s="81"/>
      <c r="ACR102" s="81"/>
      <c r="ACS102" s="81"/>
      <c r="ACT102" s="81"/>
      <c r="ACU102" s="81"/>
      <c r="ACV102" s="81"/>
      <c r="ACW102" s="81"/>
      <c r="ACX102" s="81"/>
      <c r="ACY102" s="81"/>
      <c r="ACZ102" s="81"/>
      <c r="ADA102" s="81"/>
      <c r="ADB102" s="81"/>
      <c r="ADC102" s="81"/>
      <c r="ADD102" s="81"/>
      <c r="ADE102" s="81"/>
      <c r="ADF102" s="81"/>
      <c r="ADG102" s="81"/>
      <c r="ADH102" s="81"/>
      <c r="ADI102" s="81"/>
      <c r="ADJ102" s="81"/>
      <c r="ADK102" s="81"/>
      <c r="ADL102" s="81"/>
      <c r="ADM102" s="81"/>
      <c r="ADN102" s="81"/>
      <c r="ADO102" s="81"/>
      <c r="ADP102" s="81"/>
      <c r="ADQ102" s="81"/>
      <c r="ADR102" s="81"/>
      <c r="ADS102" s="81"/>
      <c r="ADT102" s="81"/>
      <c r="ADU102" s="81"/>
      <c r="ADV102" s="81"/>
      <c r="ADW102" s="81"/>
      <c r="ADX102" s="81"/>
      <c r="ADY102" s="81"/>
      <c r="ADZ102" s="81"/>
      <c r="AEA102" s="81"/>
      <c r="AEB102" s="81"/>
      <c r="AEC102" s="81"/>
      <c r="AED102" s="81"/>
      <c r="AEE102" s="81"/>
      <c r="AEF102" s="81"/>
      <c r="AEG102" s="81"/>
      <c r="AEH102" s="81"/>
      <c r="AEI102" s="81"/>
      <c r="AEJ102" s="81"/>
      <c r="AEK102" s="81"/>
      <c r="AEL102" s="81"/>
      <c r="AEM102" s="81"/>
      <c r="AEN102" s="81"/>
      <c r="AEO102" s="81"/>
      <c r="AEP102" s="81"/>
      <c r="AEQ102" s="81"/>
      <c r="AER102" s="81"/>
      <c r="AES102" s="81"/>
      <c r="AET102" s="81"/>
      <c r="AEU102" s="81"/>
      <c r="AEV102" s="81"/>
      <c r="AEW102" s="81"/>
      <c r="AEX102" s="81"/>
      <c r="AEY102" s="81"/>
      <c r="AEZ102" s="48"/>
      <c r="AFA102" s="48"/>
      <c r="AFB102" s="48"/>
      <c r="AFC102" s="48"/>
      <c r="AFD102" s="48"/>
      <c r="AFE102" s="48"/>
      <c r="AFF102" s="48"/>
      <c r="AFG102" s="48"/>
      <c r="AFH102" s="48"/>
      <c r="AFI102" s="48"/>
      <c r="AFJ102" s="48"/>
      <c r="AFK102" s="48"/>
      <c r="AFL102" s="48"/>
      <c r="AFM102" s="48"/>
      <c r="AFN102" s="48"/>
      <c r="AFO102" s="48"/>
      <c r="AFP102" s="48"/>
      <c r="AFQ102" s="48"/>
      <c r="AFR102" s="48"/>
      <c r="AFS102" s="48"/>
      <c r="AFT102" s="48"/>
      <c r="AFU102" s="48"/>
      <c r="AFV102" s="48"/>
      <c r="AFW102" s="48"/>
      <c r="AFX102" s="48"/>
      <c r="AFY102" s="48"/>
      <c r="AFZ102" s="48"/>
      <c r="AGA102" s="48"/>
      <c r="AGB102" s="48"/>
      <c r="AGC102" s="48"/>
      <c r="AGD102" s="48"/>
      <c r="AGE102" s="48"/>
      <c r="AGF102" s="48"/>
      <c r="AGG102" s="48"/>
      <c r="AGH102" s="48"/>
      <c r="AGI102" s="48"/>
      <c r="AGJ102" s="48"/>
      <c r="AGK102" s="48"/>
      <c r="AGL102" s="48"/>
      <c r="AGM102" s="48"/>
      <c r="AGN102" s="48"/>
      <c r="AGO102" s="48"/>
      <c r="AGP102" s="48"/>
      <c r="AGQ102" s="48"/>
      <c r="AGR102" s="48"/>
      <c r="AGS102" s="48"/>
      <c r="AGT102" s="48"/>
      <c r="AGU102" s="48"/>
      <c r="AGV102" s="48"/>
      <c r="AGW102" s="48"/>
      <c r="AGX102" s="48"/>
      <c r="AGY102" s="48"/>
      <c r="AGZ102" s="48"/>
      <c r="AHA102" s="48"/>
      <c r="AHB102" s="48"/>
      <c r="AHC102" s="48"/>
      <c r="AHD102" s="48"/>
      <c r="AHE102" s="48"/>
      <c r="AHF102" s="48"/>
      <c r="AHG102" s="48"/>
      <c r="AHH102" s="48"/>
      <c r="AHI102" s="48"/>
      <c r="AHJ102" s="48"/>
      <c r="AHK102" s="48"/>
      <c r="AHL102" s="48"/>
      <c r="AHM102" s="48"/>
      <c r="AHN102" s="48"/>
      <c r="AHO102" s="48"/>
      <c r="AHP102" s="48"/>
      <c r="AHQ102" s="48"/>
      <c r="AHR102" s="48"/>
      <c r="AHS102" s="48"/>
      <c r="AHT102" s="48"/>
      <c r="AHU102" s="48"/>
      <c r="AHV102" s="48"/>
      <c r="AHW102" s="48"/>
      <c r="AHX102" s="48"/>
      <c r="AHY102" s="48"/>
      <c r="AHZ102" s="48"/>
      <c r="AIA102" s="48"/>
      <c r="AIB102" s="48"/>
      <c r="AIC102" s="48"/>
      <c r="AID102" s="48"/>
      <c r="AIE102" s="48"/>
      <c r="AIF102" s="48"/>
      <c r="AIG102" s="48"/>
      <c r="AIH102" s="48"/>
      <c r="AII102" s="48"/>
      <c r="AIJ102" s="48"/>
      <c r="AIK102" s="48"/>
      <c r="AIL102" s="48"/>
      <c r="AIM102" s="48"/>
      <c r="AIN102" s="48"/>
      <c r="AIO102" s="48"/>
      <c r="AIP102" s="48"/>
      <c r="AIQ102" s="48"/>
      <c r="AIR102" s="48"/>
      <c r="AIS102" s="48"/>
      <c r="AIT102" s="48"/>
      <c r="AIU102" s="48"/>
    </row>
    <row r="103" spans="1:931" ht="198" customHeight="1">
      <c r="A103" s="31">
        <v>13</v>
      </c>
      <c r="B103" s="80" t="s">
        <v>101</v>
      </c>
      <c r="C103" s="37">
        <v>45775</v>
      </c>
      <c r="D103" s="88" t="s">
        <v>102</v>
      </c>
      <c r="E103" s="55">
        <v>160000.16</v>
      </c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1"/>
      <c r="JA103" s="81"/>
      <c r="JB103" s="81"/>
      <c r="JC103" s="81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1"/>
      <c r="JO103" s="81"/>
      <c r="JP103" s="81"/>
      <c r="JQ103" s="81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1"/>
      <c r="KC103" s="81"/>
      <c r="KD103" s="81"/>
      <c r="KE103" s="81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1"/>
      <c r="KQ103" s="81"/>
      <c r="KR103" s="81"/>
      <c r="KS103" s="81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1"/>
      <c r="LE103" s="81"/>
      <c r="LF103" s="81"/>
      <c r="LG103" s="81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1"/>
      <c r="LS103" s="81"/>
      <c r="LT103" s="81"/>
      <c r="LU103" s="81"/>
      <c r="LV103" s="81"/>
      <c r="LW103" s="81"/>
      <c r="LX103" s="81"/>
      <c r="LY103" s="81"/>
      <c r="LZ103" s="81"/>
      <c r="MA103" s="81"/>
      <c r="MB103" s="81"/>
      <c r="MC103" s="81"/>
      <c r="MD103" s="81"/>
      <c r="ME103" s="81"/>
      <c r="MF103" s="81"/>
      <c r="MG103" s="81"/>
      <c r="MH103" s="81"/>
      <c r="MI103" s="81"/>
      <c r="MJ103" s="81"/>
      <c r="MK103" s="81"/>
      <c r="ML103" s="81"/>
      <c r="MM103" s="81"/>
      <c r="MN103" s="81"/>
      <c r="MO103" s="81"/>
      <c r="MP103" s="81"/>
      <c r="MQ103" s="81"/>
      <c r="MR103" s="81"/>
      <c r="MS103" s="81"/>
      <c r="MT103" s="81"/>
      <c r="MU103" s="81"/>
      <c r="MV103" s="81"/>
      <c r="MW103" s="81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1"/>
      <c r="NI103" s="81"/>
      <c r="NJ103" s="81"/>
      <c r="NK103" s="81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1"/>
      <c r="NW103" s="81"/>
      <c r="NX103" s="81"/>
      <c r="NY103" s="81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1"/>
      <c r="OK103" s="81"/>
      <c r="OL103" s="81"/>
      <c r="OM103" s="81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1"/>
      <c r="OY103" s="81"/>
      <c r="OZ103" s="81"/>
      <c r="PA103" s="81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1"/>
      <c r="PM103" s="81"/>
      <c r="PN103" s="81"/>
      <c r="PO103" s="81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1"/>
      <c r="QA103" s="81"/>
      <c r="QB103" s="81"/>
      <c r="QC103" s="81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1"/>
      <c r="QO103" s="81"/>
      <c r="QP103" s="81"/>
      <c r="QQ103" s="81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1"/>
      <c r="RC103" s="81"/>
      <c r="RD103" s="81"/>
      <c r="RE103" s="81"/>
      <c r="RF103" s="81"/>
      <c r="RG103" s="81"/>
      <c r="RH103" s="81"/>
      <c r="RI103" s="81"/>
      <c r="RJ103" s="81"/>
      <c r="RK103" s="81"/>
      <c r="RL103" s="81"/>
      <c r="RM103" s="81"/>
      <c r="RN103" s="81"/>
      <c r="RO103" s="81"/>
      <c r="RP103" s="81"/>
      <c r="RQ103" s="81"/>
      <c r="RR103" s="81"/>
      <c r="RS103" s="81"/>
      <c r="RT103" s="81"/>
      <c r="RU103" s="81"/>
      <c r="RV103" s="81"/>
      <c r="RW103" s="81"/>
      <c r="RX103" s="81"/>
      <c r="RY103" s="81"/>
      <c r="RZ103" s="81"/>
      <c r="SA103" s="81"/>
      <c r="SB103" s="81"/>
      <c r="SC103" s="81"/>
      <c r="SD103" s="81"/>
      <c r="SE103" s="81"/>
      <c r="SF103" s="81"/>
      <c r="SG103" s="81"/>
      <c r="SH103" s="81"/>
      <c r="SI103" s="81"/>
      <c r="SJ103" s="81"/>
      <c r="SK103" s="81"/>
      <c r="SL103" s="81"/>
      <c r="SM103" s="81"/>
      <c r="SN103" s="81"/>
      <c r="SO103" s="81"/>
      <c r="SP103" s="81"/>
      <c r="SQ103" s="81"/>
      <c r="SR103" s="81"/>
      <c r="SS103" s="81"/>
      <c r="ST103" s="81"/>
      <c r="SU103" s="81"/>
      <c r="SV103" s="81"/>
      <c r="SW103" s="81"/>
      <c r="SX103" s="81"/>
      <c r="SY103" s="81"/>
      <c r="SZ103" s="81"/>
      <c r="TA103" s="81"/>
      <c r="TB103" s="81"/>
      <c r="TC103" s="81"/>
      <c r="TD103" s="81"/>
      <c r="TE103" s="81"/>
      <c r="TF103" s="81"/>
      <c r="TG103" s="81"/>
      <c r="TH103" s="81"/>
      <c r="TI103" s="81"/>
      <c r="TJ103" s="81"/>
      <c r="TK103" s="81"/>
      <c r="TL103" s="81"/>
      <c r="TM103" s="81"/>
      <c r="TN103" s="81"/>
      <c r="TO103" s="81"/>
      <c r="TP103" s="81"/>
      <c r="TQ103" s="81"/>
      <c r="TR103" s="81"/>
      <c r="TS103" s="81"/>
      <c r="TT103" s="81"/>
      <c r="TU103" s="81"/>
      <c r="TV103" s="81"/>
      <c r="TW103" s="81"/>
      <c r="TX103" s="81"/>
      <c r="TY103" s="81"/>
      <c r="TZ103" s="81"/>
      <c r="UA103" s="81"/>
      <c r="UB103" s="81"/>
      <c r="UC103" s="81"/>
      <c r="UD103" s="81"/>
      <c r="UE103" s="81"/>
      <c r="UF103" s="81"/>
      <c r="UG103" s="81"/>
      <c r="UH103" s="81"/>
      <c r="UI103" s="81"/>
      <c r="UJ103" s="81"/>
      <c r="UK103" s="81"/>
      <c r="UL103" s="81"/>
      <c r="UM103" s="81"/>
      <c r="UN103" s="81"/>
      <c r="UO103" s="81"/>
      <c r="UP103" s="81"/>
      <c r="UQ103" s="81"/>
      <c r="UR103" s="81"/>
      <c r="US103" s="81"/>
      <c r="UT103" s="81"/>
      <c r="UU103" s="81"/>
      <c r="UV103" s="81"/>
      <c r="UW103" s="81"/>
      <c r="UX103" s="81"/>
      <c r="UY103" s="81"/>
      <c r="UZ103" s="81"/>
      <c r="VA103" s="81"/>
      <c r="VB103" s="81"/>
      <c r="VC103" s="81"/>
      <c r="VD103" s="81"/>
      <c r="VE103" s="81"/>
      <c r="VF103" s="81"/>
      <c r="VG103" s="81"/>
      <c r="VH103" s="81"/>
      <c r="VI103" s="81"/>
      <c r="VJ103" s="81"/>
      <c r="VK103" s="81"/>
      <c r="VL103" s="81"/>
      <c r="VM103" s="81"/>
      <c r="VN103" s="81"/>
      <c r="VO103" s="81"/>
      <c r="VP103" s="81"/>
      <c r="VQ103" s="81"/>
      <c r="VR103" s="81"/>
      <c r="VS103" s="81"/>
      <c r="VT103" s="81"/>
      <c r="VU103" s="81"/>
      <c r="VV103" s="81"/>
      <c r="VW103" s="81"/>
      <c r="VX103" s="81"/>
      <c r="VY103" s="81"/>
      <c r="VZ103" s="81"/>
      <c r="WA103" s="81"/>
      <c r="WB103" s="81"/>
      <c r="WC103" s="81"/>
      <c r="WD103" s="81"/>
      <c r="WE103" s="81"/>
      <c r="WF103" s="81"/>
      <c r="WG103" s="81"/>
      <c r="WH103" s="81"/>
      <c r="WI103" s="81"/>
      <c r="WJ103" s="81"/>
      <c r="WK103" s="81"/>
      <c r="WL103" s="81"/>
      <c r="WM103" s="81"/>
      <c r="WN103" s="81"/>
      <c r="WO103" s="81"/>
      <c r="WP103" s="81"/>
      <c r="WQ103" s="81"/>
      <c r="WR103" s="81"/>
      <c r="WS103" s="81"/>
      <c r="WT103" s="81"/>
      <c r="WU103" s="81"/>
      <c r="WV103" s="81"/>
      <c r="WW103" s="81"/>
      <c r="WX103" s="81"/>
      <c r="WY103" s="81"/>
      <c r="WZ103" s="81"/>
      <c r="XA103" s="81"/>
      <c r="XB103" s="81"/>
      <c r="XC103" s="81"/>
      <c r="XD103" s="81"/>
      <c r="XE103" s="81"/>
      <c r="XF103" s="81"/>
      <c r="XG103" s="81"/>
      <c r="XH103" s="81"/>
      <c r="XI103" s="81"/>
      <c r="XJ103" s="81"/>
      <c r="XK103" s="81"/>
      <c r="XL103" s="81"/>
      <c r="XM103" s="81"/>
      <c r="XN103" s="81"/>
      <c r="XO103" s="81"/>
      <c r="XP103" s="81"/>
      <c r="XQ103" s="81"/>
      <c r="XR103" s="81"/>
      <c r="XS103" s="81"/>
      <c r="XT103" s="81"/>
      <c r="XU103" s="81"/>
      <c r="XV103" s="81"/>
      <c r="XW103" s="81"/>
      <c r="XX103" s="81"/>
      <c r="XY103" s="81"/>
      <c r="XZ103" s="81"/>
      <c r="YA103" s="81"/>
      <c r="YB103" s="81"/>
      <c r="YC103" s="81"/>
      <c r="YD103" s="81"/>
      <c r="YE103" s="81"/>
      <c r="YF103" s="81"/>
      <c r="YG103" s="81"/>
      <c r="YH103" s="81"/>
      <c r="YI103" s="81"/>
      <c r="YJ103" s="81"/>
      <c r="YK103" s="81"/>
      <c r="YL103" s="81"/>
      <c r="YM103" s="81"/>
      <c r="YN103" s="81"/>
      <c r="YO103" s="81"/>
      <c r="YP103" s="81"/>
      <c r="YQ103" s="81"/>
      <c r="YR103" s="81"/>
      <c r="YS103" s="81"/>
      <c r="YT103" s="81"/>
      <c r="YU103" s="81"/>
      <c r="YV103" s="81"/>
      <c r="YW103" s="81"/>
      <c r="YX103" s="81"/>
      <c r="YY103" s="81"/>
      <c r="YZ103" s="81"/>
      <c r="ZA103" s="81"/>
      <c r="ZB103" s="81"/>
      <c r="ZC103" s="81"/>
      <c r="ZD103" s="81"/>
      <c r="ZE103" s="81"/>
      <c r="ZF103" s="81"/>
      <c r="ZG103" s="81"/>
      <c r="ZH103" s="81"/>
      <c r="ZI103" s="81"/>
      <c r="ZJ103" s="81"/>
      <c r="ZK103" s="81"/>
      <c r="ZL103" s="81"/>
      <c r="ZM103" s="81"/>
      <c r="ZN103" s="81"/>
      <c r="ZO103" s="81"/>
      <c r="ZP103" s="81"/>
      <c r="ZQ103" s="81"/>
      <c r="ZR103" s="81"/>
      <c r="ZS103" s="81"/>
      <c r="ZT103" s="81"/>
      <c r="ZU103" s="81"/>
      <c r="ZV103" s="81"/>
      <c r="ZW103" s="81"/>
      <c r="ZX103" s="81"/>
      <c r="ZY103" s="81"/>
      <c r="ZZ103" s="81"/>
      <c r="AAA103" s="81"/>
      <c r="AAB103" s="81"/>
      <c r="AAC103" s="81"/>
      <c r="AAD103" s="81"/>
      <c r="AAE103" s="81"/>
      <c r="AAF103" s="81"/>
      <c r="AAG103" s="81"/>
      <c r="AAH103" s="81"/>
      <c r="AAI103" s="81"/>
      <c r="AAJ103" s="81"/>
      <c r="AAK103" s="81"/>
      <c r="AAL103" s="81"/>
      <c r="AAM103" s="81"/>
      <c r="AAN103" s="81"/>
      <c r="AAO103" s="81"/>
      <c r="AAP103" s="81"/>
      <c r="AAQ103" s="81"/>
      <c r="AAR103" s="81"/>
      <c r="AAS103" s="81"/>
      <c r="AAT103" s="81"/>
      <c r="AAU103" s="81"/>
      <c r="AAV103" s="81"/>
      <c r="AAW103" s="81"/>
      <c r="AAX103" s="81"/>
      <c r="AAY103" s="81"/>
      <c r="AAZ103" s="81"/>
      <c r="ABA103" s="81"/>
      <c r="ABB103" s="81"/>
      <c r="ABC103" s="81"/>
      <c r="ABD103" s="81"/>
      <c r="ABE103" s="81"/>
      <c r="ABF103" s="81"/>
      <c r="ABG103" s="81"/>
      <c r="ABH103" s="81"/>
      <c r="ABI103" s="81"/>
      <c r="ABJ103" s="81"/>
      <c r="ABK103" s="81"/>
      <c r="ABL103" s="81"/>
      <c r="ABM103" s="81"/>
      <c r="ABN103" s="81"/>
      <c r="ABO103" s="81"/>
      <c r="ABP103" s="81"/>
      <c r="ABQ103" s="81"/>
      <c r="ABR103" s="81"/>
      <c r="ABS103" s="81"/>
      <c r="ABT103" s="81"/>
      <c r="ABU103" s="81"/>
      <c r="ABV103" s="81"/>
      <c r="ABW103" s="81"/>
      <c r="ABX103" s="81"/>
      <c r="ABY103" s="81"/>
      <c r="ABZ103" s="81"/>
      <c r="ACA103" s="81"/>
      <c r="ACB103" s="81"/>
      <c r="ACC103" s="81"/>
      <c r="ACD103" s="81"/>
      <c r="ACE103" s="81"/>
      <c r="ACF103" s="81"/>
      <c r="ACG103" s="81"/>
      <c r="ACH103" s="81"/>
      <c r="ACI103" s="81"/>
      <c r="ACJ103" s="81"/>
      <c r="ACK103" s="81"/>
      <c r="ACL103" s="81"/>
      <c r="ACM103" s="81"/>
      <c r="ACN103" s="81"/>
      <c r="ACO103" s="81"/>
      <c r="ACP103" s="81"/>
      <c r="ACQ103" s="81"/>
      <c r="ACR103" s="81"/>
      <c r="ACS103" s="81"/>
      <c r="ACT103" s="81"/>
      <c r="ACU103" s="81"/>
      <c r="ACV103" s="81"/>
      <c r="ACW103" s="81"/>
      <c r="ACX103" s="81"/>
      <c r="ACY103" s="81"/>
      <c r="ACZ103" s="81"/>
      <c r="ADA103" s="81"/>
      <c r="ADB103" s="81"/>
      <c r="ADC103" s="81"/>
      <c r="ADD103" s="81"/>
      <c r="ADE103" s="81"/>
      <c r="ADF103" s="81"/>
      <c r="ADG103" s="81"/>
      <c r="ADH103" s="81"/>
      <c r="ADI103" s="81"/>
      <c r="ADJ103" s="81"/>
      <c r="ADK103" s="81"/>
      <c r="ADL103" s="81"/>
      <c r="ADM103" s="81"/>
      <c r="ADN103" s="81"/>
      <c r="ADO103" s="81"/>
      <c r="ADP103" s="81"/>
      <c r="ADQ103" s="81"/>
      <c r="ADR103" s="81"/>
      <c r="ADS103" s="81"/>
      <c r="ADT103" s="81"/>
      <c r="ADU103" s="81"/>
      <c r="ADV103" s="81"/>
      <c r="ADW103" s="81"/>
      <c r="ADX103" s="81"/>
      <c r="ADY103" s="81"/>
      <c r="ADZ103" s="81"/>
      <c r="AEA103" s="81"/>
      <c r="AEB103" s="81"/>
      <c r="AEC103" s="81"/>
      <c r="AED103" s="81"/>
      <c r="AEE103" s="81"/>
      <c r="AEF103" s="81"/>
      <c r="AEG103" s="81"/>
      <c r="AEH103" s="81"/>
      <c r="AEI103" s="81"/>
      <c r="AEJ103" s="81"/>
      <c r="AEK103" s="81"/>
      <c r="AEL103" s="81"/>
      <c r="AEM103" s="81"/>
      <c r="AEN103" s="81"/>
      <c r="AEO103" s="81"/>
      <c r="AEP103" s="81"/>
      <c r="AEQ103" s="81"/>
      <c r="AER103" s="81"/>
      <c r="AES103" s="81"/>
      <c r="AET103" s="81"/>
      <c r="AEU103" s="81"/>
      <c r="AEV103" s="81"/>
      <c r="AEW103" s="81"/>
      <c r="AEX103" s="81"/>
      <c r="AEY103" s="81"/>
      <c r="AEZ103" s="48"/>
      <c r="AFA103" s="48"/>
      <c r="AFB103" s="48"/>
      <c r="AFC103" s="48"/>
      <c r="AFD103" s="48"/>
      <c r="AFE103" s="48"/>
      <c r="AFF103" s="48"/>
      <c r="AFG103" s="48"/>
      <c r="AFH103" s="48"/>
      <c r="AFI103" s="48"/>
      <c r="AFJ103" s="48"/>
      <c r="AFK103" s="48"/>
      <c r="AFL103" s="48"/>
      <c r="AFM103" s="48"/>
      <c r="AFN103" s="48"/>
      <c r="AFO103" s="48"/>
      <c r="AFP103" s="48"/>
      <c r="AFQ103" s="48"/>
      <c r="AFR103" s="48"/>
      <c r="AFS103" s="48"/>
      <c r="AFT103" s="48"/>
      <c r="AFU103" s="48"/>
      <c r="AFV103" s="48"/>
      <c r="AFW103" s="48"/>
      <c r="AFX103" s="48"/>
      <c r="AFY103" s="48"/>
      <c r="AFZ103" s="48"/>
      <c r="AGA103" s="48"/>
      <c r="AGB103" s="48"/>
      <c r="AGC103" s="48"/>
      <c r="AGD103" s="48"/>
      <c r="AGE103" s="48"/>
      <c r="AGF103" s="48"/>
      <c r="AGG103" s="48"/>
      <c r="AGH103" s="48"/>
      <c r="AGI103" s="48"/>
      <c r="AGJ103" s="48"/>
      <c r="AGK103" s="48"/>
      <c r="AGL103" s="48"/>
      <c r="AGM103" s="48"/>
      <c r="AGN103" s="48"/>
      <c r="AGO103" s="48"/>
      <c r="AGP103" s="48"/>
      <c r="AGQ103" s="48"/>
      <c r="AGR103" s="48"/>
      <c r="AGS103" s="48"/>
      <c r="AGT103" s="48"/>
      <c r="AGU103" s="48"/>
      <c r="AGV103" s="48"/>
      <c r="AGW103" s="48"/>
      <c r="AGX103" s="48"/>
      <c r="AGY103" s="48"/>
      <c r="AGZ103" s="48"/>
      <c r="AHA103" s="48"/>
      <c r="AHB103" s="48"/>
      <c r="AHC103" s="48"/>
      <c r="AHD103" s="48"/>
      <c r="AHE103" s="48"/>
      <c r="AHF103" s="48"/>
      <c r="AHG103" s="48"/>
      <c r="AHH103" s="48"/>
      <c r="AHI103" s="48"/>
      <c r="AHJ103" s="48"/>
      <c r="AHK103" s="48"/>
      <c r="AHL103" s="48"/>
      <c r="AHM103" s="48"/>
      <c r="AHN103" s="48"/>
      <c r="AHO103" s="48"/>
      <c r="AHP103" s="48"/>
      <c r="AHQ103" s="48"/>
      <c r="AHR103" s="48"/>
      <c r="AHS103" s="48"/>
      <c r="AHT103" s="48"/>
      <c r="AHU103" s="48"/>
      <c r="AHV103" s="48"/>
      <c r="AHW103" s="48"/>
      <c r="AHX103" s="48"/>
      <c r="AHY103" s="48"/>
      <c r="AHZ103" s="48"/>
      <c r="AIA103" s="48"/>
      <c r="AIB103" s="48"/>
      <c r="AIC103" s="48"/>
      <c r="AID103" s="48"/>
      <c r="AIE103" s="48"/>
      <c r="AIF103" s="48"/>
      <c r="AIG103" s="48"/>
      <c r="AIH103" s="48"/>
      <c r="AII103" s="48"/>
      <c r="AIJ103" s="48"/>
      <c r="AIK103" s="48"/>
      <c r="AIL103" s="48"/>
      <c r="AIM103" s="48"/>
      <c r="AIN103" s="48"/>
      <c r="AIO103" s="48"/>
      <c r="AIP103" s="48"/>
      <c r="AIQ103" s="48"/>
      <c r="AIR103" s="48"/>
      <c r="AIS103" s="48"/>
      <c r="AIT103" s="48"/>
      <c r="AIU103" s="48"/>
    </row>
    <row r="104" spans="1:931" ht="83.25" customHeight="1">
      <c r="B104" s="90"/>
    </row>
    <row r="105" spans="1:931" ht="21" customHeight="1"/>
    <row r="107" spans="1:931" ht="12.75" customHeight="1"/>
    <row r="1048342" ht="12.75" customHeight="1"/>
    <row r="1048343" ht="12.75" customHeight="1"/>
    <row r="1048344" ht="12.75" customHeight="1"/>
    <row r="1048345" ht="12.75" customHeight="1"/>
    <row r="1048346" ht="12.75" customHeight="1"/>
    <row r="1048347" ht="12.75" customHeight="1"/>
    <row r="1048348" ht="12.75" customHeight="1"/>
    <row r="1048349" ht="12.75" customHeight="1"/>
    <row r="1048350" ht="12.75" customHeight="1"/>
  </sheetData>
  <mergeCells count="1">
    <mergeCell ref="B46:C46"/>
  </mergeCells>
  <pageMargins left="0.78749999999999998" right="0.78749999999999998" top="0.78749999999999998" bottom="0.78749999999999998" header="0.511811023622047" footer="0.511811023622047"/>
  <pageSetup paperSize="9" scale="37" fitToHeight="35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8"/>
  <sheetViews>
    <sheetView view="pageBreakPreview" topLeftCell="A16" zoomScale="75" zoomScaleNormal="75" zoomScalePageLayoutView="75" workbookViewId="0">
      <selection activeCell="B9" sqref="B9"/>
    </sheetView>
  </sheetViews>
  <sheetFormatPr defaultColWidth="11.5703125" defaultRowHeight="16.5"/>
  <cols>
    <col min="1" max="1" width="4.85546875" style="91" customWidth="1"/>
    <col min="2" max="2" width="75.7109375" style="91" customWidth="1"/>
    <col min="3" max="3" width="37.85546875" style="91" customWidth="1"/>
    <col min="4" max="4" width="51.85546875" style="91" customWidth="1"/>
    <col min="5" max="5" width="32.28515625" style="92" customWidth="1"/>
    <col min="6" max="988" width="16.28515625" style="91" customWidth="1"/>
    <col min="989" max="989" width="9.85546875" style="91" customWidth="1"/>
  </cols>
  <sheetData>
    <row r="1" spans="1:989 16368:16384" ht="50.25" customHeight="1">
      <c r="A1" s="93"/>
      <c r="B1" s="94" t="s">
        <v>103</v>
      </c>
      <c r="C1" s="94" t="s">
        <v>104</v>
      </c>
      <c r="D1" s="94" t="s">
        <v>105</v>
      </c>
      <c r="E1" s="95" t="s">
        <v>4</v>
      </c>
    </row>
    <row r="2" spans="1:989 16368:16384" s="99" customFormat="1" ht="56.65" customHeight="1">
      <c r="A2" s="96">
        <v>1</v>
      </c>
      <c r="B2" s="7" t="s">
        <v>106</v>
      </c>
      <c r="C2" s="7"/>
      <c r="D2" s="7"/>
      <c r="E2" s="7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  <c r="IX2" s="98"/>
      <c r="IY2" s="98"/>
      <c r="IZ2" s="98"/>
      <c r="JA2" s="98"/>
      <c r="JB2" s="98"/>
      <c r="JC2" s="98"/>
      <c r="JD2" s="98"/>
      <c r="JE2" s="98"/>
      <c r="JF2" s="98"/>
      <c r="JG2" s="98"/>
      <c r="JH2" s="98"/>
      <c r="JI2" s="98"/>
      <c r="JJ2" s="98"/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98"/>
      <c r="KD2" s="98"/>
      <c r="KE2" s="98"/>
      <c r="KF2" s="98"/>
      <c r="KG2" s="98"/>
      <c r="KH2" s="98"/>
      <c r="KI2" s="98"/>
      <c r="KJ2" s="98"/>
      <c r="KK2" s="98"/>
      <c r="KL2" s="98"/>
      <c r="KM2" s="98"/>
      <c r="KN2" s="98"/>
      <c r="KO2" s="98"/>
      <c r="KP2" s="98"/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  <c r="LI2" s="98"/>
      <c r="LJ2" s="98"/>
      <c r="LK2" s="98"/>
      <c r="LL2" s="98"/>
      <c r="LM2" s="98"/>
      <c r="LN2" s="98"/>
      <c r="LO2" s="98"/>
      <c r="LP2" s="98"/>
      <c r="LQ2" s="98"/>
      <c r="LR2" s="98"/>
      <c r="LS2" s="98"/>
      <c r="LT2" s="98"/>
      <c r="LU2" s="98"/>
      <c r="LV2" s="98"/>
      <c r="LW2" s="98"/>
      <c r="LX2" s="98"/>
      <c r="LY2" s="98"/>
      <c r="LZ2" s="98"/>
      <c r="MA2" s="98"/>
      <c r="MB2" s="98"/>
      <c r="MC2" s="98"/>
      <c r="MD2" s="98"/>
      <c r="ME2" s="98"/>
      <c r="MF2" s="98"/>
      <c r="MG2" s="98"/>
      <c r="MH2" s="98"/>
      <c r="MI2" s="98"/>
      <c r="MJ2" s="98"/>
      <c r="MK2" s="98"/>
      <c r="ML2" s="98"/>
      <c r="MM2" s="98"/>
      <c r="MN2" s="98"/>
      <c r="MO2" s="98"/>
      <c r="MP2" s="98"/>
      <c r="MQ2" s="98"/>
      <c r="MR2" s="98"/>
      <c r="MS2" s="98"/>
      <c r="MT2" s="98"/>
      <c r="MU2" s="98"/>
      <c r="MV2" s="98"/>
      <c r="MW2" s="98"/>
      <c r="MX2" s="98"/>
      <c r="MY2" s="98"/>
      <c r="MZ2" s="98"/>
      <c r="NA2" s="98"/>
      <c r="NB2" s="98"/>
      <c r="NC2" s="98"/>
      <c r="ND2" s="98"/>
      <c r="NE2" s="98"/>
      <c r="NF2" s="98"/>
      <c r="NG2" s="98"/>
      <c r="NH2" s="98"/>
      <c r="NI2" s="98"/>
      <c r="NJ2" s="98"/>
      <c r="NK2" s="98"/>
      <c r="NL2" s="98"/>
      <c r="NM2" s="98"/>
      <c r="NN2" s="98"/>
      <c r="NO2" s="98"/>
      <c r="NP2" s="98"/>
      <c r="NQ2" s="98"/>
      <c r="NR2" s="98"/>
      <c r="NS2" s="98"/>
      <c r="NT2" s="98"/>
      <c r="NU2" s="98"/>
      <c r="NV2" s="98"/>
      <c r="NW2" s="98"/>
      <c r="NX2" s="98"/>
      <c r="NY2" s="98"/>
      <c r="NZ2" s="98"/>
      <c r="OA2" s="98"/>
      <c r="OB2" s="98"/>
      <c r="OC2" s="98"/>
      <c r="OD2" s="98"/>
      <c r="OE2" s="98"/>
      <c r="OF2" s="98"/>
      <c r="OG2" s="98"/>
      <c r="OH2" s="98"/>
      <c r="OI2" s="98"/>
      <c r="OJ2" s="98"/>
      <c r="OK2" s="98"/>
      <c r="OL2" s="98"/>
      <c r="OM2" s="98"/>
      <c r="ON2" s="98"/>
      <c r="OO2" s="98"/>
      <c r="OP2" s="98"/>
      <c r="OQ2" s="98"/>
      <c r="OR2" s="98"/>
      <c r="OS2" s="98"/>
      <c r="OT2" s="98"/>
      <c r="OU2" s="98"/>
      <c r="OV2" s="98"/>
      <c r="OW2" s="98"/>
      <c r="OX2" s="98"/>
      <c r="OY2" s="98"/>
      <c r="OZ2" s="98"/>
      <c r="PA2" s="98"/>
      <c r="PB2" s="98"/>
      <c r="PC2" s="98"/>
      <c r="PD2" s="98"/>
      <c r="PE2" s="98"/>
      <c r="PF2" s="98"/>
      <c r="PG2" s="98"/>
      <c r="PH2" s="98"/>
      <c r="PI2" s="98"/>
      <c r="PJ2" s="98"/>
      <c r="PK2" s="98"/>
      <c r="PL2" s="98"/>
      <c r="PM2" s="98"/>
      <c r="PN2" s="98"/>
      <c r="PO2" s="98"/>
      <c r="PP2" s="98"/>
      <c r="PQ2" s="98"/>
      <c r="PR2" s="98"/>
      <c r="PS2" s="98"/>
      <c r="PT2" s="98"/>
      <c r="PU2" s="98"/>
      <c r="PV2" s="98"/>
      <c r="PW2" s="98"/>
      <c r="PX2" s="98"/>
      <c r="PY2" s="98"/>
      <c r="PZ2" s="98"/>
      <c r="QA2" s="98"/>
      <c r="QB2" s="98"/>
      <c r="QC2" s="98"/>
      <c r="QD2" s="98"/>
      <c r="QE2" s="98"/>
      <c r="QF2" s="98"/>
      <c r="QG2" s="98"/>
      <c r="QH2" s="98"/>
      <c r="QI2" s="98"/>
      <c r="QJ2" s="98"/>
      <c r="QK2" s="98"/>
      <c r="QL2" s="98"/>
      <c r="QM2" s="98"/>
      <c r="QN2" s="98"/>
      <c r="QO2" s="98"/>
      <c r="QP2" s="98"/>
      <c r="QQ2" s="98"/>
      <c r="QR2" s="98"/>
      <c r="QS2" s="98"/>
      <c r="QT2" s="98"/>
      <c r="QU2" s="98"/>
      <c r="QV2" s="98"/>
      <c r="QW2" s="98"/>
      <c r="QX2" s="98"/>
      <c r="QY2" s="98"/>
      <c r="QZ2" s="98"/>
      <c r="RA2" s="98"/>
      <c r="RB2" s="98"/>
      <c r="RC2" s="98"/>
      <c r="RD2" s="98"/>
      <c r="RE2" s="98"/>
      <c r="RF2" s="98"/>
      <c r="RG2" s="98"/>
      <c r="RH2" s="98"/>
      <c r="RI2" s="98"/>
      <c r="RJ2" s="98"/>
      <c r="RK2" s="98"/>
      <c r="RL2" s="98"/>
      <c r="RM2" s="98"/>
      <c r="RN2" s="98"/>
      <c r="RO2" s="98"/>
      <c r="RP2" s="98"/>
      <c r="RQ2" s="98"/>
      <c r="RR2" s="98"/>
      <c r="RS2" s="98"/>
      <c r="RT2" s="98"/>
      <c r="RU2" s="98"/>
      <c r="RV2" s="98"/>
      <c r="RW2" s="98"/>
      <c r="RX2" s="98"/>
      <c r="RY2" s="98"/>
      <c r="RZ2" s="98"/>
      <c r="SA2" s="98"/>
      <c r="SB2" s="98"/>
      <c r="SC2" s="98"/>
      <c r="SD2" s="98"/>
      <c r="SE2" s="98"/>
      <c r="SF2" s="98"/>
      <c r="SG2" s="98"/>
      <c r="SH2" s="98"/>
      <c r="SI2" s="98"/>
      <c r="SJ2" s="98"/>
      <c r="SK2" s="98"/>
      <c r="SL2" s="98"/>
      <c r="SM2" s="98"/>
      <c r="SN2" s="98"/>
      <c r="SO2" s="98"/>
      <c r="SP2" s="98"/>
      <c r="SQ2" s="98"/>
      <c r="SR2" s="98"/>
      <c r="SS2" s="98"/>
      <c r="ST2" s="98"/>
      <c r="SU2" s="98"/>
      <c r="SV2" s="98"/>
      <c r="SW2" s="98"/>
      <c r="SX2" s="98"/>
      <c r="SY2" s="98"/>
      <c r="SZ2" s="98"/>
      <c r="TA2" s="98"/>
      <c r="TB2" s="98"/>
      <c r="TC2" s="98"/>
      <c r="TD2" s="98"/>
      <c r="TE2" s="98"/>
      <c r="TF2" s="98"/>
      <c r="TG2" s="98"/>
      <c r="TH2" s="98"/>
      <c r="TI2" s="98"/>
      <c r="TJ2" s="98"/>
      <c r="TK2" s="98"/>
      <c r="TL2" s="98"/>
      <c r="TM2" s="98"/>
      <c r="TN2" s="98"/>
      <c r="TO2" s="98"/>
      <c r="TP2" s="98"/>
      <c r="TQ2" s="98"/>
      <c r="TR2" s="98"/>
      <c r="TS2" s="98"/>
      <c r="TT2" s="98"/>
      <c r="TU2" s="98"/>
      <c r="TV2" s="98"/>
      <c r="TW2" s="98"/>
      <c r="TX2" s="98"/>
      <c r="TY2" s="98"/>
      <c r="TZ2" s="98"/>
      <c r="UA2" s="98"/>
      <c r="UB2" s="98"/>
      <c r="UC2" s="98"/>
      <c r="UD2" s="98"/>
      <c r="UE2" s="98"/>
      <c r="UF2" s="98"/>
      <c r="UG2" s="98"/>
      <c r="UH2" s="98"/>
      <c r="UI2" s="98"/>
      <c r="UJ2" s="98"/>
      <c r="UK2" s="98"/>
      <c r="UL2" s="98"/>
      <c r="UM2" s="98"/>
      <c r="UN2" s="98"/>
      <c r="UO2" s="98"/>
      <c r="UP2" s="98"/>
      <c r="UQ2" s="98"/>
      <c r="UR2" s="98"/>
      <c r="US2" s="98"/>
      <c r="UT2" s="98"/>
      <c r="UU2" s="98"/>
      <c r="UV2" s="98"/>
      <c r="UW2" s="98"/>
      <c r="UX2" s="98"/>
      <c r="UY2" s="98"/>
      <c r="UZ2" s="98"/>
      <c r="VA2" s="98"/>
      <c r="VB2" s="98"/>
      <c r="VC2" s="98"/>
      <c r="VD2" s="98"/>
      <c r="VE2" s="98"/>
      <c r="VF2" s="98"/>
      <c r="VG2" s="98"/>
      <c r="VH2" s="98"/>
      <c r="VI2" s="98"/>
      <c r="VJ2" s="98"/>
      <c r="VK2" s="98"/>
      <c r="VL2" s="98"/>
      <c r="VM2" s="98"/>
      <c r="VN2" s="98"/>
      <c r="VO2" s="98"/>
      <c r="VP2" s="98"/>
      <c r="VQ2" s="98"/>
      <c r="VR2" s="98"/>
      <c r="VS2" s="98"/>
      <c r="VT2" s="98"/>
      <c r="VU2" s="98"/>
      <c r="VV2" s="98"/>
      <c r="VW2" s="98"/>
      <c r="VX2" s="98"/>
      <c r="VY2" s="98"/>
      <c r="VZ2" s="98"/>
      <c r="WA2" s="98"/>
      <c r="WB2" s="98"/>
      <c r="WC2" s="98"/>
      <c r="WD2" s="98"/>
      <c r="WE2" s="98"/>
      <c r="WF2" s="98"/>
      <c r="WG2" s="98"/>
      <c r="WH2" s="98"/>
      <c r="WI2" s="98"/>
      <c r="WJ2" s="98"/>
      <c r="WK2" s="98"/>
      <c r="WL2" s="98"/>
      <c r="WM2" s="98"/>
      <c r="WN2" s="98"/>
      <c r="WO2" s="98"/>
      <c r="WP2" s="98"/>
      <c r="WQ2" s="98"/>
      <c r="WR2" s="98"/>
      <c r="WS2" s="98"/>
      <c r="WT2" s="98"/>
      <c r="WU2" s="98"/>
      <c r="WV2" s="98"/>
      <c r="WW2" s="98"/>
      <c r="WX2" s="98"/>
      <c r="WY2" s="98"/>
      <c r="WZ2" s="98"/>
      <c r="XA2" s="98"/>
      <c r="XB2" s="98"/>
      <c r="XC2" s="98"/>
      <c r="XD2" s="98"/>
      <c r="XE2" s="98"/>
      <c r="XF2" s="98"/>
      <c r="XG2" s="98"/>
      <c r="XH2" s="98"/>
      <c r="XI2" s="98"/>
      <c r="XJ2" s="98"/>
      <c r="XK2" s="98"/>
      <c r="XL2" s="98"/>
      <c r="XM2" s="98"/>
      <c r="XN2" s="98"/>
      <c r="XO2" s="98"/>
      <c r="XP2" s="98"/>
      <c r="XQ2" s="98"/>
      <c r="XR2" s="98"/>
      <c r="XS2" s="98"/>
      <c r="XT2" s="98"/>
      <c r="XU2" s="98"/>
      <c r="XV2" s="98"/>
      <c r="XW2" s="98"/>
      <c r="XX2" s="98"/>
      <c r="XY2" s="98"/>
      <c r="XZ2" s="98"/>
      <c r="YA2" s="98"/>
      <c r="YB2" s="98"/>
      <c r="YC2" s="98"/>
      <c r="YD2" s="98"/>
      <c r="YE2" s="98"/>
      <c r="YF2" s="98"/>
      <c r="YG2" s="98"/>
      <c r="YH2" s="98"/>
      <c r="YI2" s="98"/>
      <c r="YJ2" s="98"/>
      <c r="YK2" s="98"/>
      <c r="YL2" s="98"/>
      <c r="YM2" s="98"/>
      <c r="YN2" s="98"/>
      <c r="YO2" s="98"/>
      <c r="YP2" s="98"/>
      <c r="YQ2" s="98"/>
      <c r="YR2" s="98"/>
      <c r="YS2" s="98"/>
      <c r="YT2" s="98"/>
      <c r="YU2" s="98"/>
      <c r="YV2" s="98"/>
      <c r="YW2" s="98"/>
      <c r="YX2" s="98"/>
      <c r="YY2" s="98"/>
      <c r="YZ2" s="98"/>
      <c r="ZA2" s="98"/>
      <c r="ZB2" s="98"/>
      <c r="ZC2" s="98"/>
      <c r="ZD2" s="98"/>
      <c r="ZE2" s="98"/>
      <c r="ZF2" s="98"/>
      <c r="ZG2" s="98"/>
      <c r="ZH2" s="98"/>
      <c r="ZI2" s="98"/>
      <c r="ZJ2" s="98"/>
      <c r="ZK2" s="98"/>
      <c r="ZL2" s="98"/>
      <c r="ZM2" s="98"/>
      <c r="ZN2" s="98"/>
      <c r="ZO2" s="98"/>
      <c r="ZP2" s="98"/>
      <c r="ZQ2" s="98"/>
      <c r="ZR2" s="98"/>
      <c r="ZS2" s="98"/>
      <c r="ZT2" s="98"/>
      <c r="ZU2" s="98"/>
      <c r="ZV2" s="98"/>
      <c r="ZW2" s="98"/>
      <c r="ZX2" s="98"/>
      <c r="ZY2" s="98"/>
      <c r="ZZ2" s="98"/>
      <c r="AAA2" s="98"/>
      <c r="AAB2" s="98"/>
      <c r="AAC2" s="98"/>
      <c r="AAD2" s="98"/>
      <c r="AAE2" s="98"/>
      <c r="AAF2" s="98"/>
      <c r="AAG2" s="98"/>
      <c r="AAH2" s="98"/>
      <c r="AAI2" s="98"/>
      <c r="AAJ2" s="98"/>
      <c r="AAK2" s="98"/>
      <c r="AAL2" s="98"/>
      <c r="AAM2" s="98"/>
      <c r="AAN2" s="98"/>
      <c r="AAO2" s="98"/>
      <c r="AAP2" s="98"/>
      <c r="AAQ2" s="98"/>
      <c r="AAR2" s="98"/>
      <c r="AAS2" s="98"/>
      <c r="AAT2" s="98"/>
      <c r="AAU2" s="98"/>
      <c r="AAV2" s="98"/>
      <c r="AAW2" s="98"/>
      <c r="AAX2" s="98"/>
      <c r="AAY2" s="98"/>
      <c r="AAZ2" s="98"/>
      <c r="ABA2" s="98"/>
      <c r="ABB2" s="98"/>
      <c r="ABC2" s="98"/>
      <c r="ABD2" s="98"/>
      <c r="ABE2" s="98"/>
      <c r="ABF2" s="98"/>
      <c r="ABG2" s="98"/>
      <c r="ABH2" s="98"/>
      <c r="ABI2" s="98"/>
      <c r="ABJ2" s="98"/>
      <c r="ABK2" s="98"/>
      <c r="ABL2" s="98"/>
      <c r="ABM2" s="98"/>
      <c r="ABN2" s="98"/>
      <c r="ABO2" s="98"/>
      <c r="ABP2" s="98"/>
      <c r="ABQ2" s="98"/>
      <c r="ABR2" s="98"/>
      <c r="ABS2" s="98"/>
      <c r="ABT2" s="98"/>
      <c r="ABU2" s="98"/>
      <c r="ABV2" s="98"/>
      <c r="ABW2" s="98"/>
      <c r="ABX2" s="98"/>
      <c r="ABY2" s="98"/>
      <c r="ABZ2" s="98"/>
      <c r="ACA2" s="98"/>
      <c r="ACB2" s="98"/>
      <c r="ACC2" s="98"/>
      <c r="ACD2" s="98"/>
      <c r="ACE2" s="98"/>
      <c r="ACF2" s="98"/>
      <c r="ACG2" s="98"/>
      <c r="ACH2" s="98"/>
      <c r="ACI2" s="98"/>
      <c r="ACJ2" s="98"/>
      <c r="ACK2" s="98"/>
      <c r="ACL2" s="98"/>
      <c r="ACM2" s="98"/>
      <c r="ACN2" s="98"/>
      <c r="ACO2" s="98"/>
      <c r="ACP2" s="98"/>
      <c r="ACQ2" s="98"/>
      <c r="ACR2" s="98"/>
      <c r="ACS2" s="98"/>
      <c r="ACT2" s="98"/>
      <c r="ACU2" s="98"/>
      <c r="ACV2" s="98"/>
      <c r="ACW2" s="98"/>
      <c r="ACX2" s="98"/>
      <c r="ACY2" s="98"/>
      <c r="ACZ2" s="98"/>
      <c r="ADA2" s="98"/>
      <c r="ADB2" s="98"/>
      <c r="ADC2" s="98"/>
      <c r="ADD2" s="98"/>
      <c r="ADE2" s="98"/>
      <c r="ADF2" s="98"/>
      <c r="ADG2" s="98"/>
      <c r="ADH2" s="98"/>
      <c r="ADI2" s="98"/>
      <c r="ADJ2" s="98"/>
      <c r="ADK2" s="98"/>
      <c r="ADL2" s="98"/>
      <c r="ADM2" s="98"/>
      <c r="ADN2" s="98"/>
      <c r="ADO2" s="98"/>
      <c r="ADP2" s="98"/>
      <c r="ADQ2" s="98"/>
      <c r="ADR2" s="98"/>
      <c r="ADS2" s="98"/>
      <c r="ADT2" s="98"/>
      <c r="ADU2" s="98"/>
      <c r="ADV2" s="98"/>
      <c r="ADW2" s="98"/>
      <c r="ADX2" s="98"/>
      <c r="ADY2" s="98"/>
      <c r="ADZ2" s="98"/>
      <c r="AEA2" s="98"/>
      <c r="AEB2" s="98"/>
      <c r="AEC2" s="98"/>
      <c r="AED2" s="98"/>
      <c r="AEE2" s="98"/>
      <c r="AEF2" s="98"/>
      <c r="AEG2" s="98"/>
      <c r="AEH2" s="98"/>
      <c r="AEI2" s="98"/>
      <c r="AEJ2" s="98"/>
      <c r="AEK2" s="98"/>
      <c r="AEL2" s="98"/>
      <c r="AEM2" s="98"/>
      <c r="AEN2" s="98"/>
      <c r="AEO2" s="98"/>
      <c r="AEP2" s="98"/>
      <c r="AEQ2" s="98"/>
      <c r="AER2" s="98"/>
      <c r="AES2" s="98"/>
      <c r="AET2" s="98"/>
      <c r="AEU2" s="98"/>
      <c r="AEV2" s="98"/>
      <c r="AEW2" s="98"/>
      <c r="AEX2" s="98"/>
      <c r="AEY2" s="98"/>
      <c r="AEZ2" s="98"/>
      <c r="AFA2" s="98"/>
      <c r="AFB2" s="98"/>
      <c r="AFC2" s="98"/>
      <c r="AFD2" s="98"/>
      <c r="AFE2" s="98"/>
      <c r="AFF2" s="98"/>
      <c r="AFG2" s="98"/>
      <c r="AFH2" s="98"/>
      <c r="AFI2" s="98"/>
      <c r="AFJ2" s="98"/>
      <c r="AFK2" s="98"/>
      <c r="AFL2" s="98"/>
      <c r="AFM2" s="98"/>
      <c r="AFN2" s="98"/>
      <c r="AFO2" s="98"/>
      <c r="AFP2" s="98"/>
      <c r="AFQ2" s="98"/>
      <c r="AFR2" s="98"/>
      <c r="AFS2" s="98"/>
      <c r="AFT2" s="98"/>
      <c r="AFU2" s="98"/>
      <c r="AFV2" s="98"/>
      <c r="AFW2" s="98"/>
      <c r="AFX2" s="98"/>
      <c r="AFY2" s="98"/>
      <c r="AFZ2" s="98"/>
      <c r="AGA2" s="98"/>
      <c r="AGB2" s="98"/>
      <c r="AGC2" s="98"/>
      <c r="AGD2" s="98"/>
      <c r="AGE2" s="98"/>
      <c r="AGF2" s="98"/>
      <c r="AGG2" s="98"/>
      <c r="AGH2" s="98"/>
      <c r="AGI2" s="98"/>
      <c r="AGJ2" s="98"/>
      <c r="AGK2" s="98"/>
      <c r="AGL2" s="98"/>
      <c r="AGM2" s="98"/>
      <c r="AGN2" s="98"/>
      <c r="AGO2" s="98"/>
      <c r="AGP2" s="98"/>
      <c r="AGQ2" s="98"/>
      <c r="AGR2" s="98"/>
      <c r="AGS2" s="98"/>
      <c r="AGT2" s="98"/>
      <c r="AGU2" s="98"/>
      <c r="AGV2" s="98"/>
      <c r="AGW2" s="98"/>
      <c r="AGX2" s="98"/>
      <c r="AGY2" s="98"/>
      <c r="AGZ2" s="98"/>
      <c r="AHA2" s="98"/>
      <c r="AHB2" s="98"/>
      <c r="AHC2" s="98"/>
      <c r="AHD2" s="98"/>
      <c r="AHE2" s="98"/>
      <c r="AHF2" s="98"/>
      <c r="AHG2" s="98"/>
      <c r="AHH2" s="98"/>
      <c r="AHI2" s="98"/>
      <c r="AHJ2" s="98"/>
      <c r="AHK2" s="98"/>
      <c r="AHL2" s="98"/>
      <c r="AHM2" s="98"/>
      <c r="AHN2" s="98"/>
      <c r="AHO2" s="98"/>
      <c r="AHP2" s="98"/>
      <c r="AHQ2" s="98"/>
      <c r="AHR2" s="98"/>
      <c r="AHS2" s="98"/>
      <c r="AHT2" s="98"/>
      <c r="AHU2" s="98"/>
      <c r="AHV2" s="98"/>
      <c r="AHW2" s="98"/>
      <c r="AHX2" s="98"/>
      <c r="AHY2" s="98"/>
      <c r="AHZ2" s="98"/>
      <c r="AIA2" s="98"/>
      <c r="AIB2" s="98"/>
      <c r="AIC2" s="98"/>
      <c r="AID2" s="98"/>
      <c r="AIE2" s="98"/>
      <c r="AIF2" s="98"/>
      <c r="AIG2" s="98"/>
      <c r="AIH2" s="98"/>
      <c r="AII2" s="98"/>
      <c r="AIJ2" s="98"/>
      <c r="AIK2" s="98"/>
      <c r="AIL2" s="98"/>
      <c r="AIM2" s="98"/>
      <c r="AIN2" s="98"/>
      <c r="AIO2" s="98"/>
      <c r="AIP2" s="98"/>
      <c r="AIQ2" s="98"/>
      <c r="AIR2" s="98"/>
      <c r="AIS2" s="98"/>
      <c r="AIT2" s="98"/>
      <c r="AIU2" s="98"/>
      <c r="AIV2" s="98"/>
      <c r="AIW2" s="98"/>
      <c r="AIX2" s="98"/>
      <c r="AIY2" s="98"/>
      <c r="AIZ2" s="98"/>
      <c r="AJA2" s="98"/>
      <c r="AJB2" s="98"/>
      <c r="AJC2" s="98"/>
      <c r="AJD2" s="98"/>
      <c r="AJE2" s="98"/>
      <c r="AJF2" s="98"/>
      <c r="AJG2" s="98"/>
      <c r="AJH2" s="98"/>
      <c r="AJI2" s="98"/>
      <c r="AJJ2" s="98"/>
      <c r="AJK2" s="98"/>
      <c r="AJL2" s="98"/>
      <c r="AJM2" s="98"/>
      <c r="AJN2" s="98"/>
      <c r="AJO2" s="98"/>
      <c r="AJP2" s="98"/>
      <c r="AJQ2" s="98"/>
      <c r="AJR2" s="98"/>
      <c r="AJS2" s="98"/>
      <c r="AJT2" s="98"/>
      <c r="AJU2" s="98"/>
      <c r="AJV2" s="98"/>
      <c r="AJW2" s="98"/>
      <c r="AJX2" s="98"/>
      <c r="AJY2" s="98"/>
      <c r="AJZ2" s="98"/>
      <c r="AKA2" s="98"/>
      <c r="AKB2" s="98"/>
      <c r="AKC2" s="98"/>
      <c r="AKD2" s="98"/>
      <c r="AKE2" s="98"/>
      <c r="AKF2" s="98"/>
      <c r="AKG2" s="98"/>
      <c r="AKH2" s="98"/>
      <c r="AKI2" s="98"/>
      <c r="AKJ2" s="98"/>
      <c r="AKK2" s="98"/>
      <c r="AKL2" s="98"/>
      <c r="AKM2" s="98"/>
      <c r="AKN2" s="98"/>
      <c r="AKO2" s="98"/>
      <c r="AKP2" s="98"/>
      <c r="AKQ2" s="98"/>
      <c r="AKR2" s="98"/>
      <c r="AKS2" s="98"/>
      <c r="AKT2" s="98"/>
      <c r="AKU2" s="98"/>
      <c r="AKV2" s="98"/>
      <c r="AKW2" s="98"/>
      <c r="AKX2" s="98"/>
      <c r="AKY2" s="98"/>
      <c r="AKZ2" s="98"/>
      <c r="ALA2" s="98"/>
    </row>
    <row r="3" spans="1:989 16368:16384" s="105" customFormat="1" ht="62.65" customHeight="1">
      <c r="A3" s="100"/>
      <c r="B3" s="101"/>
      <c r="C3" s="102">
        <v>45849</v>
      </c>
      <c r="D3" s="103" t="s">
        <v>107</v>
      </c>
      <c r="E3" s="104">
        <v>153504</v>
      </c>
    </row>
    <row r="4" spans="1:989 16368:16384" s="99" customFormat="1" ht="44.85" customHeight="1">
      <c r="A4" s="96">
        <v>2</v>
      </c>
      <c r="B4" s="6" t="s">
        <v>108</v>
      </c>
      <c r="C4" s="6"/>
      <c r="D4" s="6"/>
      <c r="E4" s="6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98"/>
      <c r="LJ4" s="98"/>
      <c r="LK4" s="98"/>
      <c r="LL4" s="98"/>
      <c r="LM4" s="98"/>
      <c r="LN4" s="98"/>
      <c r="LO4" s="98"/>
      <c r="LP4" s="98"/>
      <c r="LQ4" s="98"/>
      <c r="LR4" s="98"/>
      <c r="LS4" s="98"/>
      <c r="LT4" s="98"/>
      <c r="LU4" s="98"/>
      <c r="LV4" s="98"/>
      <c r="LW4" s="98"/>
      <c r="LX4" s="98"/>
      <c r="LY4" s="98"/>
      <c r="LZ4" s="98"/>
      <c r="MA4" s="98"/>
      <c r="MB4" s="98"/>
      <c r="MC4" s="98"/>
      <c r="MD4" s="98"/>
      <c r="ME4" s="98"/>
      <c r="MF4" s="98"/>
      <c r="MG4" s="98"/>
      <c r="MH4" s="98"/>
      <c r="MI4" s="98"/>
      <c r="MJ4" s="98"/>
      <c r="MK4" s="98"/>
      <c r="ML4" s="98"/>
      <c r="MM4" s="98"/>
      <c r="MN4" s="98"/>
      <c r="MO4" s="98"/>
      <c r="MP4" s="98"/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8"/>
      <c r="PA4" s="98"/>
      <c r="PB4" s="98"/>
      <c r="PC4" s="98"/>
      <c r="PD4" s="98"/>
      <c r="PE4" s="98"/>
      <c r="PF4" s="98"/>
      <c r="PG4" s="98"/>
      <c r="PH4" s="98"/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8"/>
      <c r="QR4" s="98"/>
      <c r="QS4" s="98"/>
      <c r="QT4" s="98"/>
      <c r="QU4" s="98"/>
      <c r="QV4" s="98"/>
      <c r="QW4" s="98"/>
      <c r="QX4" s="98"/>
      <c r="QY4" s="98"/>
      <c r="QZ4" s="98"/>
      <c r="RA4" s="98"/>
      <c r="RB4" s="98"/>
      <c r="RC4" s="98"/>
      <c r="RD4" s="98"/>
      <c r="RE4" s="98"/>
      <c r="RF4" s="98"/>
      <c r="RG4" s="98"/>
      <c r="RH4" s="98"/>
      <c r="RI4" s="98"/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8"/>
      <c r="SM4" s="98"/>
      <c r="SN4" s="98"/>
      <c r="SO4" s="98"/>
      <c r="SP4" s="98"/>
      <c r="SQ4" s="98"/>
      <c r="SR4" s="98"/>
      <c r="SS4" s="98"/>
      <c r="ST4" s="98"/>
      <c r="SU4" s="98"/>
      <c r="SV4" s="98"/>
      <c r="SW4" s="98"/>
      <c r="SX4" s="98"/>
      <c r="SY4" s="98"/>
      <c r="SZ4" s="98"/>
      <c r="TA4" s="98"/>
      <c r="TB4" s="98"/>
      <c r="TC4" s="98"/>
      <c r="TD4" s="98"/>
      <c r="TE4" s="98"/>
      <c r="TF4" s="98"/>
      <c r="TG4" s="98"/>
      <c r="TH4" s="98"/>
      <c r="TI4" s="98"/>
      <c r="TJ4" s="98"/>
      <c r="TK4" s="98"/>
      <c r="TL4" s="98"/>
      <c r="TM4" s="98"/>
      <c r="TN4" s="98"/>
      <c r="TO4" s="98"/>
      <c r="TP4" s="98"/>
      <c r="TQ4" s="98"/>
      <c r="TR4" s="98"/>
      <c r="TS4" s="98"/>
      <c r="TT4" s="98"/>
      <c r="TU4" s="98"/>
      <c r="TV4" s="98"/>
      <c r="TW4" s="98"/>
      <c r="TX4" s="98"/>
      <c r="TY4" s="98"/>
      <c r="TZ4" s="98"/>
      <c r="UA4" s="98"/>
      <c r="UB4" s="98"/>
      <c r="UC4" s="98"/>
      <c r="UD4" s="98"/>
      <c r="UE4" s="98"/>
      <c r="UF4" s="98"/>
      <c r="UG4" s="98"/>
      <c r="UH4" s="98"/>
      <c r="UI4" s="98"/>
      <c r="UJ4" s="98"/>
      <c r="UK4" s="98"/>
      <c r="UL4" s="98"/>
      <c r="UM4" s="98"/>
      <c r="UN4" s="98"/>
      <c r="UO4" s="98"/>
      <c r="UP4" s="98"/>
      <c r="UQ4" s="98"/>
      <c r="UR4" s="98"/>
      <c r="US4" s="98"/>
      <c r="UT4" s="98"/>
      <c r="UU4" s="98"/>
      <c r="UV4" s="98"/>
      <c r="UW4" s="98"/>
      <c r="UX4" s="98"/>
      <c r="UY4" s="98"/>
      <c r="UZ4" s="98"/>
      <c r="VA4" s="98"/>
      <c r="VB4" s="98"/>
      <c r="VC4" s="98"/>
      <c r="VD4" s="98"/>
      <c r="VE4" s="98"/>
      <c r="VF4" s="98"/>
      <c r="VG4" s="98"/>
      <c r="VH4" s="98"/>
      <c r="VI4" s="98"/>
      <c r="VJ4" s="98"/>
      <c r="VK4" s="98"/>
      <c r="VL4" s="98"/>
      <c r="VM4" s="98"/>
      <c r="VN4" s="98"/>
      <c r="VO4" s="98"/>
      <c r="VP4" s="98"/>
      <c r="VQ4" s="98"/>
      <c r="VR4" s="98"/>
      <c r="VS4" s="98"/>
      <c r="VT4" s="98"/>
      <c r="VU4" s="98"/>
      <c r="VV4" s="98"/>
      <c r="VW4" s="98"/>
      <c r="VX4" s="98"/>
      <c r="VY4" s="98"/>
      <c r="VZ4" s="98"/>
      <c r="WA4" s="98"/>
      <c r="WB4" s="98"/>
      <c r="WC4" s="98"/>
      <c r="WD4" s="98"/>
      <c r="WE4" s="98"/>
      <c r="WF4" s="98"/>
      <c r="WG4" s="98"/>
      <c r="WH4" s="98"/>
      <c r="WI4" s="98"/>
      <c r="WJ4" s="98"/>
      <c r="WK4" s="98"/>
      <c r="WL4" s="98"/>
      <c r="WM4" s="98"/>
      <c r="WN4" s="98"/>
      <c r="WO4" s="98"/>
      <c r="WP4" s="98"/>
      <c r="WQ4" s="98"/>
      <c r="WR4" s="98"/>
      <c r="WS4" s="98"/>
      <c r="WT4" s="98"/>
      <c r="WU4" s="98"/>
      <c r="WV4" s="98"/>
      <c r="WW4" s="98"/>
      <c r="WX4" s="98"/>
      <c r="WY4" s="98"/>
      <c r="WZ4" s="98"/>
      <c r="XA4" s="98"/>
      <c r="XB4" s="98"/>
      <c r="XC4" s="98"/>
      <c r="XD4" s="98"/>
      <c r="XE4" s="98"/>
      <c r="XF4" s="98"/>
      <c r="XG4" s="98"/>
      <c r="XH4" s="98"/>
      <c r="XI4" s="98"/>
      <c r="XJ4" s="98"/>
      <c r="XK4" s="98"/>
      <c r="XL4" s="98"/>
      <c r="XM4" s="98"/>
      <c r="XN4" s="98"/>
      <c r="XO4" s="98"/>
      <c r="XP4" s="98"/>
      <c r="XQ4" s="98"/>
      <c r="XR4" s="98"/>
      <c r="XS4" s="98"/>
      <c r="XT4" s="98"/>
      <c r="XU4" s="98"/>
      <c r="XV4" s="98"/>
      <c r="XW4" s="98"/>
      <c r="XX4" s="98"/>
      <c r="XY4" s="98"/>
      <c r="XZ4" s="98"/>
      <c r="YA4" s="98"/>
      <c r="YB4" s="98"/>
      <c r="YC4" s="98"/>
      <c r="YD4" s="98"/>
      <c r="YE4" s="98"/>
      <c r="YF4" s="98"/>
      <c r="YG4" s="98"/>
      <c r="YH4" s="98"/>
      <c r="YI4" s="98"/>
      <c r="YJ4" s="98"/>
      <c r="YK4" s="98"/>
      <c r="YL4" s="98"/>
      <c r="YM4" s="98"/>
      <c r="YN4" s="98"/>
      <c r="YO4" s="98"/>
      <c r="YP4" s="98"/>
      <c r="YQ4" s="98"/>
      <c r="YR4" s="98"/>
      <c r="YS4" s="98"/>
      <c r="YT4" s="98"/>
      <c r="YU4" s="98"/>
      <c r="YV4" s="98"/>
      <c r="YW4" s="98"/>
      <c r="YX4" s="98"/>
      <c r="YY4" s="98"/>
      <c r="YZ4" s="98"/>
      <c r="ZA4" s="98"/>
      <c r="ZB4" s="98"/>
      <c r="ZC4" s="98"/>
      <c r="ZD4" s="98"/>
      <c r="ZE4" s="98"/>
      <c r="ZF4" s="98"/>
      <c r="ZG4" s="98"/>
      <c r="ZH4" s="98"/>
      <c r="ZI4" s="98"/>
      <c r="ZJ4" s="98"/>
      <c r="ZK4" s="98"/>
      <c r="ZL4" s="98"/>
      <c r="ZM4" s="98"/>
      <c r="ZN4" s="98"/>
      <c r="ZO4" s="98"/>
      <c r="ZP4" s="98"/>
      <c r="ZQ4" s="98"/>
      <c r="ZR4" s="98"/>
      <c r="ZS4" s="98"/>
      <c r="ZT4" s="98"/>
      <c r="ZU4" s="98"/>
      <c r="ZV4" s="98"/>
      <c r="ZW4" s="98"/>
      <c r="ZX4" s="98"/>
      <c r="ZY4" s="98"/>
      <c r="ZZ4" s="98"/>
      <c r="AAA4" s="98"/>
      <c r="AAB4" s="98"/>
      <c r="AAC4" s="98"/>
      <c r="AAD4" s="98"/>
      <c r="AAE4" s="98"/>
      <c r="AAF4" s="98"/>
      <c r="AAG4" s="98"/>
      <c r="AAH4" s="98"/>
      <c r="AAI4" s="98"/>
      <c r="AAJ4" s="98"/>
      <c r="AAK4" s="98"/>
      <c r="AAL4" s="98"/>
      <c r="AAM4" s="98"/>
      <c r="AAN4" s="98"/>
      <c r="AAO4" s="98"/>
      <c r="AAP4" s="98"/>
      <c r="AAQ4" s="98"/>
      <c r="AAR4" s="98"/>
      <c r="AAS4" s="98"/>
      <c r="AAT4" s="98"/>
      <c r="AAU4" s="98"/>
      <c r="AAV4" s="98"/>
      <c r="AAW4" s="98"/>
      <c r="AAX4" s="98"/>
      <c r="AAY4" s="98"/>
      <c r="AAZ4" s="98"/>
      <c r="ABA4" s="98"/>
      <c r="ABB4" s="98"/>
      <c r="ABC4" s="98"/>
      <c r="ABD4" s="98"/>
      <c r="ABE4" s="98"/>
      <c r="ABF4" s="98"/>
      <c r="ABG4" s="98"/>
      <c r="ABH4" s="98"/>
      <c r="ABI4" s="98"/>
      <c r="ABJ4" s="98"/>
      <c r="ABK4" s="98"/>
      <c r="ABL4" s="98"/>
      <c r="ABM4" s="98"/>
      <c r="ABN4" s="98"/>
      <c r="ABO4" s="98"/>
      <c r="ABP4" s="98"/>
      <c r="ABQ4" s="98"/>
      <c r="ABR4" s="98"/>
      <c r="ABS4" s="98"/>
      <c r="ABT4" s="98"/>
      <c r="ABU4" s="98"/>
      <c r="ABV4" s="98"/>
      <c r="ABW4" s="98"/>
      <c r="ABX4" s="98"/>
      <c r="ABY4" s="98"/>
      <c r="ABZ4" s="98"/>
      <c r="ACA4" s="98"/>
      <c r="ACB4" s="98"/>
      <c r="ACC4" s="98"/>
      <c r="ACD4" s="98"/>
      <c r="ACE4" s="98"/>
      <c r="ACF4" s="98"/>
      <c r="ACG4" s="98"/>
      <c r="ACH4" s="98"/>
      <c r="ACI4" s="98"/>
      <c r="ACJ4" s="98"/>
      <c r="ACK4" s="98"/>
      <c r="ACL4" s="98"/>
      <c r="ACM4" s="98"/>
      <c r="ACN4" s="98"/>
      <c r="ACO4" s="98"/>
      <c r="ACP4" s="98"/>
      <c r="ACQ4" s="98"/>
      <c r="ACR4" s="98"/>
      <c r="ACS4" s="98"/>
      <c r="ACT4" s="98"/>
      <c r="ACU4" s="98"/>
      <c r="ACV4" s="98"/>
      <c r="ACW4" s="98"/>
      <c r="ACX4" s="98"/>
      <c r="ACY4" s="98"/>
      <c r="ACZ4" s="98"/>
      <c r="ADA4" s="98"/>
      <c r="ADB4" s="98"/>
      <c r="ADC4" s="98"/>
      <c r="ADD4" s="98"/>
      <c r="ADE4" s="98"/>
      <c r="ADF4" s="98"/>
      <c r="ADG4" s="98"/>
      <c r="ADH4" s="98"/>
      <c r="ADI4" s="98"/>
      <c r="ADJ4" s="98"/>
      <c r="ADK4" s="98"/>
      <c r="ADL4" s="98"/>
      <c r="ADM4" s="98"/>
      <c r="ADN4" s="98"/>
      <c r="ADO4" s="98"/>
      <c r="ADP4" s="98"/>
      <c r="ADQ4" s="98"/>
      <c r="ADR4" s="98"/>
      <c r="ADS4" s="98"/>
      <c r="ADT4" s="98"/>
      <c r="ADU4" s="98"/>
      <c r="ADV4" s="98"/>
      <c r="ADW4" s="98"/>
      <c r="ADX4" s="98"/>
      <c r="ADY4" s="98"/>
      <c r="ADZ4" s="98"/>
      <c r="AEA4" s="98"/>
      <c r="AEB4" s="98"/>
      <c r="AEC4" s="98"/>
      <c r="AED4" s="98"/>
      <c r="AEE4" s="98"/>
      <c r="AEF4" s="98"/>
      <c r="AEG4" s="98"/>
      <c r="AEH4" s="98"/>
      <c r="AEI4" s="98"/>
      <c r="AEJ4" s="98"/>
      <c r="AEK4" s="98"/>
      <c r="AEL4" s="98"/>
      <c r="AEM4" s="98"/>
      <c r="AEN4" s="98"/>
      <c r="AEO4" s="98"/>
      <c r="AEP4" s="98"/>
      <c r="AEQ4" s="98"/>
      <c r="AER4" s="98"/>
      <c r="AES4" s="98"/>
      <c r="AET4" s="98"/>
      <c r="AEU4" s="98"/>
      <c r="AEV4" s="98"/>
      <c r="AEW4" s="98"/>
      <c r="AEX4" s="98"/>
      <c r="AEY4" s="98"/>
      <c r="AEZ4" s="98"/>
      <c r="AFA4" s="98"/>
      <c r="AFB4" s="98"/>
      <c r="AFC4" s="98"/>
      <c r="AFD4" s="98"/>
      <c r="AFE4" s="98"/>
      <c r="AFF4" s="98"/>
      <c r="AFG4" s="98"/>
      <c r="AFH4" s="98"/>
      <c r="AFI4" s="98"/>
      <c r="AFJ4" s="98"/>
      <c r="AFK4" s="98"/>
      <c r="AFL4" s="98"/>
      <c r="AFM4" s="98"/>
      <c r="AFN4" s="98"/>
      <c r="AFO4" s="98"/>
      <c r="AFP4" s="98"/>
      <c r="AFQ4" s="98"/>
      <c r="AFR4" s="98"/>
      <c r="AFS4" s="98"/>
      <c r="AFT4" s="98"/>
      <c r="AFU4" s="98"/>
      <c r="AFV4" s="98"/>
      <c r="AFW4" s="98"/>
      <c r="AFX4" s="98"/>
      <c r="AFY4" s="98"/>
      <c r="AFZ4" s="98"/>
      <c r="AGA4" s="98"/>
      <c r="AGB4" s="98"/>
      <c r="AGC4" s="98"/>
      <c r="AGD4" s="98"/>
      <c r="AGE4" s="98"/>
      <c r="AGF4" s="98"/>
      <c r="AGG4" s="98"/>
      <c r="AGH4" s="98"/>
      <c r="AGI4" s="98"/>
      <c r="AGJ4" s="98"/>
      <c r="AGK4" s="98"/>
      <c r="AGL4" s="98"/>
      <c r="AGM4" s="98"/>
      <c r="AGN4" s="98"/>
      <c r="AGO4" s="98"/>
      <c r="AGP4" s="98"/>
      <c r="AGQ4" s="98"/>
      <c r="AGR4" s="98"/>
      <c r="AGS4" s="98"/>
      <c r="AGT4" s="98"/>
      <c r="AGU4" s="98"/>
      <c r="AGV4" s="98"/>
      <c r="AGW4" s="98"/>
      <c r="AGX4" s="98"/>
      <c r="AGY4" s="98"/>
      <c r="AGZ4" s="98"/>
      <c r="AHA4" s="98"/>
      <c r="AHB4" s="98"/>
      <c r="AHC4" s="98"/>
      <c r="AHD4" s="98"/>
      <c r="AHE4" s="98"/>
      <c r="AHF4" s="98"/>
      <c r="AHG4" s="98"/>
      <c r="AHH4" s="98"/>
      <c r="AHI4" s="98"/>
      <c r="AHJ4" s="98"/>
      <c r="AHK4" s="98"/>
      <c r="AHL4" s="98"/>
      <c r="AHM4" s="98"/>
      <c r="AHN4" s="98"/>
      <c r="AHO4" s="98"/>
      <c r="AHP4" s="98"/>
      <c r="AHQ4" s="98"/>
      <c r="AHR4" s="98"/>
      <c r="AHS4" s="98"/>
      <c r="AHT4" s="98"/>
      <c r="AHU4" s="98"/>
      <c r="AHV4" s="98"/>
      <c r="AHW4" s="98"/>
      <c r="AHX4" s="98"/>
      <c r="AHY4" s="98"/>
      <c r="AHZ4" s="98"/>
      <c r="AIA4" s="98"/>
      <c r="AIB4" s="98"/>
      <c r="AIC4" s="98"/>
      <c r="AID4" s="98"/>
      <c r="AIE4" s="98"/>
      <c r="AIF4" s="98"/>
      <c r="AIG4" s="98"/>
      <c r="AIH4" s="98"/>
      <c r="AII4" s="98"/>
      <c r="AIJ4" s="98"/>
      <c r="AIK4" s="98"/>
      <c r="AIL4" s="98"/>
      <c r="AIM4" s="98"/>
      <c r="AIN4" s="98"/>
      <c r="AIO4" s="98"/>
      <c r="AIP4" s="98"/>
      <c r="AIQ4" s="98"/>
      <c r="AIR4" s="98"/>
      <c r="AIS4" s="98"/>
      <c r="AIT4" s="98"/>
      <c r="AIU4" s="98"/>
      <c r="AIV4" s="98"/>
      <c r="AIW4" s="98"/>
      <c r="AIX4" s="98"/>
      <c r="AIY4" s="98"/>
      <c r="AIZ4" s="98"/>
      <c r="AJA4" s="98"/>
      <c r="AJB4" s="98"/>
      <c r="AJC4" s="98"/>
      <c r="AJD4" s="98"/>
      <c r="AJE4" s="98"/>
      <c r="AJF4" s="98"/>
      <c r="AJG4" s="98"/>
      <c r="AJH4" s="98"/>
      <c r="AJI4" s="98"/>
      <c r="AJJ4" s="98"/>
      <c r="AJK4" s="98"/>
      <c r="AJL4" s="98"/>
      <c r="AJM4" s="98"/>
      <c r="AJN4" s="98"/>
      <c r="AJO4" s="98"/>
      <c r="AJP4" s="98"/>
      <c r="AJQ4" s="98"/>
      <c r="AJR4" s="98"/>
      <c r="AJS4" s="98"/>
      <c r="AJT4" s="98"/>
      <c r="AJU4" s="98"/>
      <c r="AJV4" s="98"/>
      <c r="AJW4" s="98"/>
      <c r="AJX4" s="98"/>
      <c r="AJY4" s="98"/>
      <c r="AJZ4" s="98"/>
      <c r="AKA4" s="98"/>
      <c r="AKB4" s="98"/>
      <c r="AKC4" s="98"/>
      <c r="AKD4" s="98"/>
      <c r="AKE4" s="98"/>
      <c r="AKF4" s="98"/>
      <c r="AKG4" s="98"/>
      <c r="AKH4" s="98"/>
      <c r="AKI4" s="98"/>
      <c r="AKJ4" s="98"/>
      <c r="AKK4" s="98"/>
      <c r="AKL4" s="98"/>
      <c r="AKM4" s="98"/>
      <c r="AKN4" s="98"/>
      <c r="AKO4" s="98"/>
      <c r="AKP4" s="98"/>
      <c r="AKQ4" s="98"/>
      <c r="AKR4" s="98"/>
      <c r="AKS4" s="98"/>
      <c r="AKT4" s="98"/>
      <c r="AKU4" s="98"/>
      <c r="AKV4" s="98"/>
      <c r="AKW4" s="98"/>
      <c r="AKX4" s="98"/>
      <c r="AKY4" s="98"/>
      <c r="AKZ4" s="98"/>
      <c r="ALA4" s="98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0"/>
      <c r="XFD4" s="30"/>
    </row>
    <row r="5" spans="1:989 16368:16384" s="30" customFormat="1" ht="54.75" customHeight="1">
      <c r="A5" s="100"/>
      <c r="B5" s="106"/>
      <c r="C5" s="107">
        <v>45770</v>
      </c>
      <c r="D5" s="108">
        <v>45900</v>
      </c>
      <c r="E5" s="109">
        <v>585235.4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  <c r="AEW5" s="91"/>
      <c r="AEX5" s="91"/>
      <c r="AEY5" s="91"/>
      <c r="AEZ5" s="91"/>
      <c r="AFA5" s="91"/>
      <c r="AFB5" s="91"/>
      <c r="AFC5" s="91"/>
      <c r="AFD5" s="91"/>
      <c r="AFE5" s="91"/>
      <c r="AFF5" s="91"/>
      <c r="AFG5" s="91"/>
      <c r="AFH5" s="91"/>
      <c r="AFI5" s="91"/>
      <c r="AFJ5" s="91"/>
      <c r="AFK5" s="91"/>
      <c r="AFL5" s="91"/>
      <c r="AFM5" s="91"/>
      <c r="AFN5" s="91"/>
      <c r="AFO5" s="91"/>
      <c r="AFP5" s="91"/>
      <c r="AFQ5" s="91"/>
      <c r="AFR5" s="91"/>
      <c r="AFS5" s="91"/>
      <c r="AFT5" s="91"/>
      <c r="AFU5" s="91"/>
      <c r="AFV5" s="91"/>
      <c r="AFW5" s="91"/>
      <c r="AFX5" s="91"/>
      <c r="AFY5" s="91"/>
      <c r="AFZ5" s="91"/>
      <c r="AGA5" s="91"/>
      <c r="AGB5" s="91"/>
      <c r="AGC5" s="91"/>
      <c r="AGD5" s="91"/>
      <c r="AGE5" s="91"/>
      <c r="AGF5" s="91"/>
      <c r="AGG5" s="91"/>
      <c r="AGH5" s="91"/>
      <c r="AGI5" s="91"/>
      <c r="AGJ5" s="91"/>
      <c r="AGK5" s="91"/>
      <c r="AGL5" s="91"/>
      <c r="AGM5" s="91"/>
      <c r="AGN5" s="91"/>
      <c r="AGO5" s="91"/>
      <c r="AGP5" s="91"/>
      <c r="AGQ5" s="91"/>
      <c r="AGR5" s="91"/>
      <c r="AGS5" s="91"/>
      <c r="AGT5" s="91"/>
      <c r="AGU5" s="91"/>
      <c r="AGV5" s="91"/>
      <c r="AGW5" s="91"/>
      <c r="AGX5" s="91"/>
      <c r="AGY5" s="91"/>
      <c r="AGZ5" s="91"/>
      <c r="AHA5" s="91"/>
      <c r="AHB5" s="91"/>
      <c r="AHC5" s="91"/>
      <c r="AHD5" s="91"/>
      <c r="AHE5" s="91"/>
      <c r="AHF5" s="91"/>
      <c r="AHG5" s="91"/>
      <c r="AHH5" s="91"/>
      <c r="AHI5" s="91"/>
      <c r="AHJ5" s="91"/>
      <c r="AHK5" s="91"/>
      <c r="AHL5" s="91"/>
      <c r="AHM5" s="91"/>
      <c r="AHN5" s="91"/>
      <c r="AHO5" s="91"/>
      <c r="AHP5" s="91"/>
      <c r="AHQ5" s="91"/>
      <c r="AHR5" s="91"/>
      <c r="AHS5" s="91"/>
      <c r="AHT5" s="91"/>
      <c r="AHU5" s="91"/>
      <c r="AHV5" s="91"/>
      <c r="AHW5" s="91"/>
      <c r="AHX5" s="91"/>
      <c r="AHY5" s="91"/>
      <c r="AHZ5" s="91"/>
      <c r="AIA5" s="91"/>
      <c r="AIB5" s="91"/>
      <c r="AIC5" s="91"/>
      <c r="AID5" s="91"/>
      <c r="AIE5" s="91"/>
      <c r="AIF5" s="91"/>
      <c r="AIG5" s="91"/>
      <c r="AIH5" s="91"/>
      <c r="AII5" s="91"/>
      <c r="AIJ5" s="91"/>
      <c r="AIK5" s="91"/>
      <c r="AIL5" s="91"/>
      <c r="AIM5" s="91"/>
      <c r="AIN5" s="91"/>
      <c r="AIO5" s="91"/>
      <c r="AIP5" s="91"/>
      <c r="AIQ5" s="91"/>
      <c r="AIR5" s="91"/>
      <c r="AIS5" s="91"/>
      <c r="AIT5" s="91"/>
      <c r="AIU5" s="91"/>
      <c r="AIV5" s="91"/>
      <c r="AIW5" s="91"/>
      <c r="AIX5" s="91"/>
      <c r="AIY5" s="91"/>
      <c r="AIZ5" s="91"/>
      <c r="AJA5" s="91"/>
      <c r="AJB5" s="91"/>
      <c r="AJC5" s="91"/>
      <c r="AJD5" s="91"/>
      <c r="AJE5" s="91"/>
      <c r="AJF5" s="91"/>
      <c r="AJG5" s="91"/>
      <c r="AJH5" s="91"/>
      <c r="AJI5" s="91"/>
      <c r="AJJ5" s="91"/>
      <c r="AJK5" s="91"/>
      <c r="AJL5" s="91"/>
      <c r="AJM5" s="91"/>
      <c r="AJN5" s="91"/>
      <c r="AJO5" s="91"/>
      <c r="AJP5" s="91"/>
      <c r="AJQ5" s="91"/>
      <c r="AJR5" s="91"/>
      <c r="AJS5" s="91"/>
      <c r="AJT5" s="91"/>
      <c r="AJU5" s="91"/>
      <c r="AJV5" s="91"/>
      <c r="AJW5" s="91"/>
      <c r="AJX5" s="91"/>
      <c r="AJY5" s="91"/>
      <c r="AJZ5" s="91"/>
      <c r="AKA5" s="91"/>
      <c r="AKB5" s="91"/>
      <c r="AKC5" s="91"/>
      <c r="AKD5" s="91"/>
      <c r="AKE5" s="91"/>
      <c r="AKF5" s="91"/>
      <c r="AKG5" s="91"/>
      <c r="AKH5" s="91"/>
      <c r="AKI5" s="91"/>
      <c r="AKJ5" s="91"/>
      <c r="AKK5" s="91"/>
      <c r="AKL5" s="91"/>
      <c r="AKM5" s="91"/>
      <c r="AKN5" s="91"/>
      <c r="AKO5" s="91"/>
      <c r="AKP5" s="91"/>
      <c r="AKQ5" s="91"/>
      <c r="AKR5" s="91"/>
      <c r="AKS5" s="91"/>
      <c r="AKT5" s="91"/>
      <c r="AKU5" s="91"/>
      <c r="AKV5" s="91"/>
      <c r="AKW5" s="91"/>
      <c r="AKX5" s="91"/>
      <c r="AKY5" s="91"/>
      <c r="AKZ5" s="91"/>
      <c r="ALA5" s="91"/>
    </row>
    <row r="6" spans="1:989 16368:16384" s="115" customFormat="1" ht="68.650000000000006" customHeight="1">
      <c r="A6" s="96">
        <v>3</v>
      </c>
      <c r="B6" s="110" t="s">
        <v>109</v>
      </c>
      <c r="C6" s="111"/>
      <c r="D6" s="112"/>
      <c r="E6" s="113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XEN6" s="30"/>
      <c r="XEO6" s="30"/>
      <c r="XEP6" s="30"/>
      <c r="XEQ6" s="30"/>
      <c r="XER6" s="30"/>
      <c r="XES6" s="30"/>
      <c r="XET6" s="30"/>
      <c r="XEU6" s="30"/>
      <c r="XEV6" s="30"/>
      <c r="XEW6" s="30"/>
      <c r="XEX6" s="30"/>
      <c r="XEY6" s="30"/>
      <c r="XEZ6" s="30"/>
      <c r="XFA6" s="30"/>
      <c r="XFB6" s="30"/>
      <c r="XFC6" s="30"/>
      <c r="XFD6" s="30"/>
    </row>
    <row r="7" spans="1:989 16368:16384" s="30" customFormat="1" ht="53.65" customHeight="1">
      <c r="A7" s="100"/>
      <c r="B7" s="116"/>
      <c r="C7" s="117"/>
      <c r="D7" s="103" t="s">
        <v>88</v>
      </c>
      <c r="E7" s="104">
        <v>59929.24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  <c r="IX7" s="91"/>
      <c r="IY7" s="91"/>
      <c r="IZ7" s="91"/>
      <c r="JA7" s="91"/>
      <c r="JB7" s="91"/>
      <c r="JC7" s="91"/>
      <c r="JD7" s="91"/>
      <c r="JE7" s="91"/>
      <c r="JF7" s="91"/>
      <c r="JG7" s="91"/>
      <c r="JH7" s="91"/>
      <c r="JI7" s="91"/>
      <c r="JJ7" s="91"/>
      <c r="JK7" s="91"/>
      <c r="JL7" s="91"/>
      <c r="JM7" s="91"/>
      <c r="JN7" s="91"/>
      <c r="JO7" s="91"/>
      <c r="JP7" s="91"/>
      <c r="JQ7" s="91"/>
      <c r="JR7" s="91"/>
      <c r="JS7" s="91"/>
      <c r="JT7" s="91"/>
      <c r="JU7" s="91"/>
      <c r="JV7" s="91"/>
      <c r="JW7" s="91"/>
      <c r="JX7" s="91"/>
      <c r="JY7" s="91"/>
      <c r="JZ7" s="91"/>
      <c r="KA7" s="91"/>
      <c r="KB7" s="91"/>
      <c r="KC7" s="91"/>
      <c r="KD7" s="91"/>
      <c r="KE7" s="91"/>
      <c r="KF7" s="91"/>
      <c r="KG7" s="91"/>
      <c r="KH7" s="91"/>
      <c r="KI7" s="91"/>
      <c r="KJ7" s="91"/>
      <c r="KK7" s="91"/>
      <c r="KL7" s="91"/>
      <c r="KM7" s="91"/>
      <c r="KN7" s="91"/>
      <c r="KO7" s="91"/>
      <c r="KP7" s="91"/>
      <c r="KQ7" s="91"/>
      <c r="KR7" s="91"/>
      <c r="KS7" s="91"/>
      <c r="KT7" s="91"/>
      <c r="KU7" s="91"/>
      <c r="KV7" s="91"/>
      <c r="KW7" s="91"/>
      <c r="KX7" s="91"/>
      <c r="KY7" s="91"/>
      <c r="KZ7" s="91"/>
      <c r="LA7" s="91"/>
      <c r="LB7" s="91"/>
      <c r="LC7" s="91"/>
      <c r="LD7" s="91"/>
      <c r="LE7" s="91"/>
      <c r="LF7" s="91"/>
      <c r="LG7" s="91"/>
      <c r="LH7" s="91"/>
      <c r="LI7" s="91"/>
      <c r="LJ7" s="91"/>
      <c r="LK7" s="91"/>
      <c r="LL7" s="91"/>
      <c r="LM7" s="91"/>
      <c r="LN7" s="91"/>
      <c r="LO7" s="91"/>
      <c r="LP7" s="91"/>
      <c r="LQ7" s="91"/>
      <c r="LR7" s="91"/>
      <c r="LS7" s="91"/>
      <c r="LT7" s="91"/>
      <c r="LU7" s="91"/>
      <c r="LV7" s="91"/>
      <c r="LW7" s="91"/>
      <c r="LX7" s="91"/>
      <c r="LY7" s="91"/>
      <c r="LZ7" s="91"/>
      <c r="MA7" s="91"/>
      <c r="MB7" s="91"/>
      <c r="MC7" s="91"/>
      <c r="MD7" s="91"/>
      <c r="ME7" s="91"/>
      <c r="MF7" s="91"/>
      <c r="MG7" s="91"/>
      <c r="MH7" s="91"/>
      <c r="MI7" s="91"/>
      <c r="MJ7" s="91"/>
      <c r="MK7" s="91"/>
      <c r="ML7" s="91"/>
      <c r="MM7" s="91"/>
      <c r="MN7" s="91"/>
      <c r="MO7" s="91"/>
      <c r="MP7" s="91"/>
      <c r="MQ7" s="91"/>
      <c r="MR7" s="91"/>
      <c r="MS7" s="91"/>
      <c r="MT7" s="91"/>
      <c r="MU7" s="91"/>
      <c r="MV7" s="91"/>
      <c r="MW7" s="91"/>
      <c r="MX7" s="91"/>
      <c r="MY7" s="91"/>
      <c r="MZ7" s="91"/>
      <c r="NA7" s="91"/>
      <c r="NB7" s="91"/>
      <c r="NC7" s="91"/>
      <c r="ND7" s="91"/>
      <c r="NE7" s="91"/>
      <c r="NF7" s="91"/>
      <c r="NG7" s="91"/>
      <c r="NH7" s="91"/>
      <c r="NI7" s="91"/>
      <c r="NJ7" s="91"/>
      <c r="NK7" s="91"/>
      <c r="NL7" s="91"/>
      <c r="NM7" s="91"/>
      <c r="NN7" s="91"/>
      <c r="NO7" s="91"/>
      <c r="NP7" s="91"/>
      <c r="NQ7" s="91"/>
      <c r="NR7" s="91"/>
      <c r="NS7" s="91"/>
      <c r="NT7" s="91"/>
      <c r="NU7" s="91"/>
      <c r="NV7" s="91"/>
      <c r="NW7" s="91"/>
      <c r="NX7" s="91"/>
      <c r="NY7" s="91"/>
      <c r="NZ7" s="91"/>
      <c r="OA7" s="91"/>
      <c r="OB7" s="91"/>
      <c r="OC7" s="91"/>
      <c r="OD7" s="91"/>
      <c r="OE7" s="91"/>
      <c r="OF7" s="91"/>
      <c r="OG7" s="91"/>
      <c r="OH7" s="91"/>
      <c r="OI7" s="91"/>
      <c r="OJ7" s="91"/>
      <c r="OK7" s="91"/>
      <c r="OL7" s="91"/>
      <c r="OM7" s="91"/>
      <c r="ON7" s="91"/>
      <c r="OO7" s="91"/>
      <c r="OP7" s="91"/>
      <c r="OQ7" s="91"/>
      <c r="OR7" s="91"/>
      <c r="OS7" s="91"/>
      <c r="OT7" s="91"/>
      <c r="OU7" s="91"/>
      <c r="OV7" s="91"/>
      <c r="OW7" s="91"/>
      <c r="OX7" s="91"/>
      <c r="OY7" s="91"/>
      <c r="OZ7" s="91"/>
      <c r="PA7" s="91"/>
      <c r="PB7" s="91"/>
      <c r="PC7" s="91"/>
      <c r="PD7" s="91"/>
      <c r="PE7" s="91"/>
      <c r="PF7" s="91"/>
      <c r="PG7" s="91"/>
      <c r="PH7" s="91"/>
      <c r="PI7" s="91"/>
      <c r="PJ7" s="91"/>
      <c r="PK7" s="91"/>
      <c r="PL7" s="91"/>
      <c r="PM7" s="91"/>
      <c r="PN7" s="91"/>
      <c r="PO7" s="91"/>
      <c r="PP7" s="91"/>
      <c r="PQ7" s="91"/>
      <c r="PR7" s="91"/>
      <c r="PS7" s="91"/>
      <c r="PT7" s="91"/>
      <c r="PU7" s="91"/>
      <c r="PV7" s="91"/>
      <c r="PW7" s="91"/>
      <c r="PX7" s="91"/>
      <c r="PY7" s="91"/>
      <c r="PZ7" s="91"/>
      <c r="QA7" s="91"/>
      <c r="QB7" s="91"/>
      <c r="QC7" s="91"/>
      <c r="QD7" s="91"/>
      <c r="QE7" s="91"/>
      <c r="QF7" s="91"/>
      <c r="QG7" s="91"/>
      <c r="QH7" s="91"/>
      <c r="QI7" s="91"/>
      <c r="QJ7" s="91"/>
      <c r="QK7" s="91"/>
      <c r="QL7" s="91"/>
      <c r="QM7" s="91"/>
      <c r="QN7" s="91"/>
      <c r="QO7" s="91"/>
      <c r="QP7" s="91"/>
      <c r="QQ7" s="91"/>
      <c r="QR7" s="91"/>
      <c r="QS7" s="91"/>
      <c r="QT7" s="91"/>
      <c r="QU7" s="91"/>
      <c r="QV7" s="91"/>
      <c r="QW7" s="91"/>
      <c r="QX7" s="91"/>
      <c r="QY7" s="91"/>
      <c r="QZ7" s="91"/>
      <c r="RA7" s="91"/>
      <c r="RB7" s="91"/>
      <c r="RC7" s="91"/>
      <c r="RD7" s="91"/>
      <c r="RE7" s="91"/>
      <c r="RF7" s="91"/>
      <c r="RG7" s="91"/>
      <c r="RH7" s="91"/>
      <c r="RI7" s="91"/>
      <c r="RJ7" s="91"/>
      <c r="RK7" s="91"/>
      <c r="RL7" s="91"/>
      <c r="RM7" s="91"/>
      <c r="RN7" s="91"/>
      <c r="RO7" s="91"/>
      <c r="RP7" s="91"/>
      <c r="RQ7" s="91"/>
      <c r="RR7" s="91"/>
      <c r="RS7" s="91"/>
      <c r="RT7" s="91"/>
      <c r="RU7" s="91"/>
      <c r="RV7" s="91"/>
      <c r="RW7" s="91"/>
      <c r="RX7" s="91"/>
      <c r="RY7" s="91"/>
      <c r="RZ7" s="91"/>
      <c r="SA7" s="91"/>
      <c r="SB7" s="91"/>
      <c r="SC7" s="91"/>
      <c r="SD7" s="91"/>
      <c r="SE7" s="91"/>
      <c r="SF7" s="91"/>
      <c r="SG7" s="91"/>
      <c r="SH7" s="91"/>
      <c r="SI7" s="91"/>
      <c r="SJ7" s="91"/>
      <c r="SK7" s="91"/>
      <c r="SL7" s="91"/>
      <c r="SM7" s="91"/>
      <c r="SN7" s="91"/>
      <c r="SO7" s="91"/>
      <c r="SP7" s="91"/>
      <c r="SQ7" s="91"/>
      <c r="SR7" s="91"/>
      <c r="SS7" s="91"/>
      <c r="ST7" s="91"/>
      <c r="SU7" s="91"/>
      <c r="SV7" s="91"/>
      <c r="SW7" s="91"/>
      <c r="SX7" s="91"/>
      <c r="SY7" s="91"/>
      <c r="SZ7" s="91"/>
      <c r="TA7" s="91"/>
      <c r="TB7" s="91"/>
      <c r="TC7" s="91"/>
      <c r="TD7" s="91"/>
      <c r="TE7" s="91"/>
      <c r="TF7" s="91"/>
      <c r="TG7" s="91"/>
      <c r="TH7" s="91"/>
      <c r="TI7" s="91"/>
      <c r="TJ7" s="91"/>
      <c r="TK7" s="91"/>
      <c r="TL7" s="91"/>
      <c r="TM7" s="91"/>
      <c r="TN7" s="91"/>
      <c r="TO7" s="91"/>
      <c r="TP7" s="91"/>
      <c r="TQ7" s="91"/>
      <c r="TR7" s="91"/>
      <c r="TS7" s="91"/>
      <c r="TT7" s="91"/>
      <c r="TU7" s="91"/>
      <c r="TV7" s="91"/>
      <c r="TW7" s="91"/>
      <c r="TX7" s="91"/>
      <c r="TY7" s="91"/>
      <c r="TZ7" s="91"/>
      <c r="UA7" s="91"/>
      <c r="UB7" s="91"/>
      <c r="UC7" s="91"/>
      <c r="UD7" s="91"/>
      <c r="UE7" s="91"/>
      <c r="UF7" s="91"/>
      <c r="UG7" s="91"/>
      <c r="UH7" s="91"/>
      <c r="UI7" s="91"/>
      <c r="UJ7" s="91"/>
      <c r="UK7" s="91"/>
      <c r="UL7" s="91"/>
      <c r="UM7" s="91"/>
      <c r="UN7" s="91"/>
      <c r="UO7" s="91"/>
      <c r="UP7" s="91"/>
      <c r="UQ7" s="91"/>
      <c r="UR7" s="91"/>
      <c r="US7" s="91"/>
      <c r="UT7" s="91"/>
      <c r="UU7" s="91"/>
      <c r="UV7" s="91"/>
      <c r="UW7" s="91"/>
      <c r="UX7" s="91"/>
      <c r="UY7" s="91"/>
      <c r="UZ7" s="91"/>
      <c r="VA7" s="91"/>
      <c r="VB7" s="91"/>
      <c r="VC7" s="91"/>
      <c r="VD7" s="91"/>
      <c r="VE7" s="91"/>
      <c r="VF7" s="91"/>
      <c r="VG7" s="91"/>
      <c r="VH7" s="91"/>
      <c r="VI7" s="91"/>
      <c r="VJ7" s="91"/>
      <c r="VK7" s="91"/>
      <c r="VL7" s="91"/>
      <c r="VM7" s="91"/>
      <c r="VN7" s="91"/>
      <c r="VO7" s="91"/>
      <c r="VP7" s="91"/>
      <c r="VQ7" s="91"/>
      <c r="VR7" s="91"/>
      <c r="VS7" s="91"/>
      <c r="VT7" s="91"/>
      <c r="VU7" s="91"/>
      <c r="VV7" s="91"/>
      <c r="VW7" s="91"/>
      <c r="VX7" s="91"/>
      <c r="VY7" s="91"/>
      <c r="VZ7" s="91"/>
      <c r="WA7" s="91"/>
      <c r="WB7" s="91"/>
      <c r="WC7" s="91"/>
      <c r="WD7" s="91"/>
      <c r="WE7" s="91"/>
      <c r="WF7" s="91"/>
      <c r="WG7" s="91"/>
      <c r="WH7" s="91"/>
      <c r="WI7" s="91"/>
      <c r="WJ7" s="91"/>
      <c r="WK7" s="91"/>
      <c r="WL7" s="91"/>
      <c r="WM7" s="91"/>
      <c r="WN7" s="91"/>
      <c r="WO7" s="91"/>
      <c r="WP7" s="91"/>
      <c r="WQ7" s="91"/>
      <c r="WR7" s="91"/>
      <c r="WS7" s="91"/>
      <c r="WT7" s="91"/>
      <c r="WU7" s="91"/>
      <c r="WV7" s="91"/>
      <c r="WW7" s="91"/>
      <c r="WX7" s="91"/>
      <c r="WY7" s="91"/>
      <c r="WZ7" s="91"/>
      <c r="XA7" s="91"/>
      <c r="XB7" s="91"/>
      <c r="XC7" s="91"/>
      <c r="XD7" s="91"/>
      <c r="XE7" s="91"/>
      <c r="XF7" s="91"/>
      <c r="XG7" s="91"/>
      <c r="XH7" s="91"/>
      <c r="XI7" s="91"/>
      <c r="XJ7" s="91"/>
      <c r="XK7" s="91"/>
      <c r="XL7" s="91"/>
      <c r="XM7" s="91"/>
      <c r="XN7" s="91"/>
      <c r="XO7" s="91"/>
      <c r="XP7" s="91"/>
      <c r="XQ7" s="91"/>
      <c r="XR7" s="91"/>
      <c r="XS7" s="91"/>
      <c r="XT7" s="91"/>
      <c r="XU7" s="91"/>
      <c r="XV7" s="91"/>
      <c r="XW7" s="91"/>
      <c r="XX7" s="91"/>
      <c r="XY7" s="91"/>
      <c r="XZ7" s="91"/>
      <c r="YA7" s="91"/>
      <c r="YB7" s="91"/>
      <c r="YC7" s="91"/>
      <c r="YD7" s="91"/>
      <c r="YE7" s="91"/>
      <c r="YF7" s="91"/>
      <c r="YG7" s="91"/>
      <c r="YH7" s="91"/>
      <c r="YI7" s="91"/>
      <c r="YJ7" s="91"/>
      <c r="YK7" s="91"/>
      <c r="YL7" s="91"/>
      <c r="YM7" s="91"/>
      <c r="YN7" s="91"/>
      <c r="YO7" s="91"/>
      <c r="YP7" s="91"/>
      <c r="YQ7" s="91"/>
      <c r="YR7" s="91"/>
      <c r="YS7" s="91"/>
      <c r="YT7" s="91"/>
      <c r="YU7" s="91"/>
      <c r="YV7" s="91"/>
      <c r="YW7" s="91"/>
      <c r="YX7" s="91"/>
      <c r="YY7" s="91"/>
      <c r="YZ7" s="91"/>
      <c r="ZA7" s="91"/>
      <c r="ZB7" s="91"/>
      <c r="ZC7" s="91"/>
      <c r="ZD7" s="91"/>
      <c r="ZE7" s="91"/>
      <c r="ZF7" s="91"/>
      <c r="ZG7" s="91"/>
      <c r="ZH7" s="91"/>
      <c r="ZI7" s="91"/>
      <c r="ZJ7" s="91"/>
      <c r="ZK7" s="91"/>
      <c r="ZL7" s="91"/>
      <c r="ZM7" s="91"/>
      <c r="ZN7" s="91"/>
      <c r="ZO7" s="91"/>
      <c r="ZP7" s="91"/>
      <c r="ZQ7" s="91"/>
      <c r="ZR7" s="91"/>
      <c r="ZS7" s="91"/>
      <c r="ZT7" s="91"/>
      <c r="ZU7" s="91"/>
      <c r="ZV7" s="91"/>
      <c r="ZW7" s="91"/>
      <c r="ZX7" s="91"/>
      <c r="ZY7" s="91"/>
      <c r="ZZ7" s="91"/>
      <c r="AAA7" s="91"/>
      <c r="AAB7" s="91"/>
      <c r="AAC7" s="91"/>
      <c r="AAD7" s="91"/>
      <c r="AAE7" s="91"/>
      <c r="AAF7" s="91"/>
      <c r="AAG7" s="91"/>
      <c r="AAH7" s="91"/>
      <c r="AAI7" s="91"/>
      <c r="AAJ7" s="91"/>
      <c r="AAK7" s="91"/>
      <c r="AAL7" s="91"/>
      <c r="AAM7" s="91"/>
      <c r="AAN7" s="91"/>
      <c r="AAO7" s="91"/>
      <c r="AAP7" s="91"/>
      <c r="AAQ7" s="91"/>
      <c r="AAR7" s="91"/>
      <c r="AAS7" s="91"/>
      <c r="AAT7" s="91"/>
      <c r="AAU7" s="91"/>
      <c r="AAV7" s="91"/>
      <c r="AAW7" s="91"/>
      <c r="AAX7" s="91"/>
      <c r="AAY7" s="91"/>
      <c r="AAZ7" s="91"/>
      <c r="ABA7" s="91"/>
      <c r="ABB7" s="91"/>
      <c r="ABC7" s="91"/>
      <c r="ABD7" s="91"/>
      <c r="ABE7" s="91"/>
      <c r="ABF7" s="91"/>
      <c r="ABG7" s="91"/>
      <c r="ABH7" s="91"/>
      <c r="ABI7" s="91"/>
      <c r="ABJ7" s="91"/>
      <c r="ABK7" s="91"/>
      <c r="ABL7" s="91"/>
      <c r="ABM7" s="91"/>
      <c r="ABN7" s="91"/>
      <c r="ABO7" s="91"/>
      <c r="ABP7" s="91"/>
      <c r="ABQ7" s="91"/>
      <c r="ABR7" s="91"/>
      <c r="ABS7" s="91"/>
      <c r="ABT7" s="91"/>
      <c r="ABU7" s="91"/>
      <c r="ABV7" s="91"/>
      <c r="ABW7" s="91"/>
      <c r="ABX7" s="91"/>
      <c r="ABY7" s="91"/>
      <c r="ABZ7" s="91"/>
      <c r="ACA7" s="91"/>
      <c r="ACB7" s="91"/>
      <c r="ACC7" s="91"/>
      <c r="ACD7" s="91"/>
      <c r="ACE7" s="91"/>
      <c r="ACF7" s="91"/>
      <c r="ACG7" s="91"/>
      <c r="ACH7" s="91"/>
      <c r="ACI7" s="91"/>
      <c r="ACJ7" s="91"/>
      <c r="ACK7" s="91"/>
      <c r="ACL7" s="91"/>
      <c r="ACM7" s="91"/>
      <c r="ACN7" s="91"/>
      <c r="ACO7" s="91"/>
      <c r="ACP7" s="91"/>
      <c r="ACQ7" s="91"/>
      <c r="ACR7" s="91"/>
      <c r="ACS7" s="91"/>
      <c r="ACT7" s="91"/>
      <c r="ACU7" s="91"/>
      <c r="ACV7" s="91"/>
      <c r="ACW7" s="91"/>
      <c r="ACX7" s="91"/>
      <c r="ACY7" s="91"/>
      <c r="ACZ7" s="91"/>
      <c r="ADA7" s="91"/>
      <c r="ADB7" s="91"/>
      <c r="ADC7" s="91"/>
      <c r="ADD7" s="91"/>
      <c r="ADE7" s="91"/>
      <c r="ADF7" s="91"/>
      <c r="ADG7" s="91"/>
      <c r="ADH7" s="91"/>
      <c r="ADI7" s="91"/>
      <c r="ADJ7" s="91"/>
      <c r="ADK7" s="91"/>
      <c r="ADL7" s="91"/>
      <c r="ADM7" s="91"/>
      <c r="ADN7" s="91"/>
      <c r="ADO7" s="91"/>
      <c r="ADP7" s="91"/>
      <c r="ADQ7" s="91"/>
      <c r="ADR7" s="91"/>
      <c r="ADS7" s="91"/>
      <c r="ADT7" s="91"/>
      <c r="ADU7" s="91"/>
      <c r="ADV7" s="91"/>
      <c r="ADW7" s="91"/>
      <c r="ADX7" s="91"/>
      <c r="ADY7" s="91"/>
      <c r="ADZ7" s="91"/>
      <c r="AEA7" s="91"/>
      <c r="AEB7" s="91"/>
      <c r="AEC7" s="91"/>
      <c r="AED7" s="91"/>
      <c r="AEE7" s="91"/>
      <c r="AEF7" s="91"/>
      <c r="AEG7" s="91"/>
      <c r="AEH7" s="91"/>
      <c r="AEI7" s="91"/>
      <c r="AEJ7" s="91"/>
      <c r="AEK7" s="91"/>
      <c r="AEL7" s="91"/>
      <c r="AEM7" s="91"/>
      <c r="AEN7" s="91"/>
      <c r="AEO7" s="91"/>
      <c r="AEP7" s="91"/>
      <c r="AEQ7" s="91"/>
      <c r="AER7" s="91"/>
      <c r="AES7" s="91"/>
      <c r="AET7" s="91"/>
      <c r="AEU7" s="91"/>
      <c r="AEV7" s="91"/>
      <c r="AEW7" s="91"/>
      <c r="AEX7" s="91"/>
      <c r="AEY7" s="91"/>
      <c r="AEZ7" s="91"/>
      <c r="AFA7" s="91"/>
      <c r="AFB7" s="91"/>
      <c r="AFC7" s="91"/>
      <c r="AFD7" s="91"/>
      <c r="AFE7" s="91"/>
      <c r="AFF7" s="91"/>
      <c r="AFG7" s="91"/>
      <c r="AFH7" s="91"/>
      <c r="AFI7" s="91"/>
      <c r="AFJ7" s="91"/>
      <c r="AFK7" s="91"/>
      <c r="AFL7" s="91"/>
      <c r="AFM7" s="91"/>
      <c r="AFN7" s="91"/>
      <c r="AFO7" s="91"/>
      <c r="AFP7" s="91"/>
      <c r="AFQ7" s="91"/>
      <c r="AFR7" s="91"/>
      <c r="AFS7" s="91"/>
      <c r="AFT7" s="91"/>
      <c r="AFU7" s="91"/>
      <c r="AFV7" s="91"/>
      <c r="AFW7" s="91"/>
      <c r="AFX7" s="91"/>
      <c r="AFY7" s="91"/>
      <c r="AFZ7" s="91"/>
      <c r="AGA7" s="91"/>
      <c r="AGB7" s="91"/>
      <c r="AGC7" s="91"/>
      <c r="AGD7" s="91"/>
      <c r="AGE7" s="91"/>
      <c r="AGF7" s="91"/>
      <c r="AGG7" s="91"/>
      <c r="AGH7" s="91"/>
      <c r="AGI7" s="91"/>
      <c r="AGJ7" s="91"/>
      <c r="AGK7" s="91"/>
      <c r="AGL7" s="91"/>
      <c r="AGM7" s="91"/>
      <c r="AGN7" s="91"/>
      <c r="AGO7" s="91"/>
      <c r="AGP7" s="91"/>
      <c r="AGQ7" s="91"/>
      <c r="AGR7" s="91"/>
      <c r="AGS7" s="91"/>
      <c r="AGT7" s="91"/>
      <c r="AGU7" s="91"/>
      <c r="AGV7" s="91"/>
      <c r="AGW7" s="91"/>
      <c r="AGX7" s="91"/>
      <c r="AGY7" s="91"/>
      <c r="AGZ7" s="91"/>
      <c r="AHA7" s="91"/>
      <c r="AHB7" s="91"/>
      <c r="AHC7" s="91"/>
      <c r="AHD7" s="91"/>
      <c r="AHE7" s="91"/>
      <c r="AHF7" s="91"/>
      <c r="AHG7" s="91"/>
      <c r="AHH7" s="91"/>
      <c r="AHI7" s="91"/>
      <c r="AHJ7" s="91"/>
      <c r="AHK7" s="91"/>
      <c r="AHL7" s="91"/>
      <c r="AHM7" s="91"/>
      <c r="AHN7" s="91"/>
      <c r="AHO7" s="91"/>
      <c r="AHP7" s="91"/>
      <c r="AHQ7" s="91"/>
      <c r="AHR7" s="91"/>
      <c r="AHS7" s="91"/>
      <c r="AHT7" s="91"/>
      <c r="AHU7" s="91"/>
      <c r="AHV7" s="91"/>
      <c r="AHW7" s="91"/>
      <c r="AHX7" s="91"/>
      <c r="AHY7" s="91"/>
      <c r="AHZ7" s="91"/>
      <c r="AIA7" s="91"/>
      <c r="AIB7" s="91"/>
      <c r="AIC7" s="91"/>
      <c r="AID7" s="91"/>
      <c r="AIE7" s="91"/>
      <c r="AIF7" s="91"/>
      <c r="AIG7" s="91"/>
      <c r="AIH7" s="91"/>
      <c r="AII7" s="91"/>
      <c r="AIJ7" s="91"/>
      <c r="AIK7" s="91"/>
      <c r="AIL7" s="91"/>
      <c r="AIM7" s="91"/>
      <c r="AIN7" s="91"/>
      <c r="AIO7" s="91"/>
      <c r="AIP7" s="91"/>
      <c r="AIQ7" s="91"/>
      <c r="AIR7" s="91"/>
      <c r="AIS7" s="91"/>
      <c r="AIT7" s="91"/>
      <c r="AIU7" s="91"/>
      <c r="AIV7" s="91"/>
      <c r="AIW7" s="91"/>
      <c r="AIX7" s="91"/>
      <c r="AIY7" s="91"/>
      <c r="AIZ7" s="91"/>
      <c r="AJA7" s="91"/>
      <c r="AJB7" s="91"/>
      <c r="AJC7" s="91"/>
      <c r="AJD7" s="91"/>
      <c r="AJE7" s="91"/>
      <c r="AJF7" s="91"/>
      <c r="AJG7" s="91"/>
      <c r="AJH7" s="91"/>
      <c r="AJI7" s="91"/>
      <c r="AJJ7" s="91"/>
      <c r="AJK7" s="91"/>
      <c r="AJL7" s="91"/>
      <c r="AJM7" s="91"/>
      <c r="AJN7" s="91"/>
      <c r="AJO7" s="91"/>
      <c r="AJP7" s="91"/>
      <c r="AJQ7" s="91"/>
      <c r="AJR7" s="91"/>
      <c r="AJS7" s="91"/>
      <c r="AJT7" s="91"/>
      <c r="AJU7" s="91"/>
      <c r="AJV7" s="91"/>
      <c r="AJW7" s="91"/>
      <c r="AJX7" s="91"/>
      <c r="AJY7" s="91"/>
      <c r="AJZ7" s="91"/>
      <c r="AKA7" s="91"/>
      <c r="AKB7" s="91"/>
      <c r="AKC7" s="91"/>
      <c r="AKD7" s="91"/>
      <c r="AKE7" s="91"/>
      <c r="AKF7" s="91"/>
      <c r="AKG7" s="91"/>
      <c r="AKH7" s="91"/>
      <c r="AKI7" s="91"/>
      <c r="AKJ7" s="91"/>
      <c r="AKK7" s="91"/>
      <c r="AKL7" s="91"/>
      <c r="AKM7" s="91"/>
      <c r="AKN7" s="91"/>
      <c r="AKO7" s="91"/>
      <c r="AKP7" s="91"/>
      <c r="AKQ7" s="91"/>
      <c r="AKR7" s="91"/>
      <c r="AKS7" s="91"/>
      <c r="AKT7" s="91"/>
      <c r="AKU7" s="91"/>
      <c r="AKV7" s="91"/>
      <c r="AKW7" s="91"/>
      <c r="AKX7" s="91"/>
      <c r="AKY7" s="91"/>
      <c r="AKZ7" s="91"/>
      <c r="ALA7" s="91"/>
    </row>
    <row r="8" spans="1:989 16368:16384" s="99" customFormat="1" ht="53.65" customHeight="1">
      <c r="A8" s="96">
        <v>4</v>
      </c>
      <c r="B8" s="97" t="s">
        <v>110</v>
      </c>
      <c r="C8" s="111"/>
      <c r="D8" s="118"/>
      <c r="E8" s="113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  <c r="IX8" s="98"/>
      <c r="IY8" s="98"/>
      <c r="IZ8" s="98"/>
      <c r="JA8" s="98"/>
      <c r="JB8" s="98"/>
      <c r="JC8" s="98"/>
      <c r="JD8" s="98"/>
      <c r="JE8" s="98"/>
      <c r="JF8" s="98"/>
      <c r="JG8" s="98"/>
      <c r="JH8" s="98"/>
      <c r="JI8" s="98"/>
      <c r="JJ8" s="98"/>
      <c r="JK8" s="98"/>
      <c r="JL8" s="98"/>
      <c r="JM8" s="98"/>
      <c r="JN8" s="98"/>
      <c r="JO8" s="98"/>
      <c r="JP8" s="98"/>
      <c r="JQ8" s="98"/>
      <c r="JR8" s="98"/>
      <c r="JS8" s="98"/>
      <c r="JT8" s="98"/>
      <c r="JU8" s="98"/>
      <c r="JV8" s="98"/>
      <c r="JW8" s="98"/>
      <c r="JX8" s="98"/>
      <c r="JY8" s="98"/>
      <c r="JZ8" s="98"/>
      <c r="KA8" s="98"/>
      <c r="KB8" s="98"/>
      <c r="KC8" s="98"/>
      <c r="KD8" s="98"/>
      <c r="KE8" s="98"/>
      <c r="KF8" s="98"/>
      <c r="KG8" s="98"/>
      <c r="KH8" s="98"/>
      <c r="KI8" s="98"/>
      <c r="KJ8" s="98"/>
      <c r="KK8" s="98"/>
      <c r="KL8" s="98"/>
      <c r="KM8" s="98"/>
      <c r="KN8" s="98"/>
      <c r="KO8" s="98"/>
      <c r="KP8" s="98"/>
      <c r="KQ8" s="98"/>
      <c r="KR8" s="98"/>
      <c r="KS8" s="98"/>
      <c r="KT8" s="98"/>
      <c r="KU8" s="98"/>
      <c r="KV8" s="98"/>
      <c r="KW8" s="98"/>
      <c r="KX8" s="98"/>
      <c r="KY8" s="98"/>
      <c r="KZ8" s="98"/>
      <c r="LA8" s="98"/>
      <c r="LB8" s="98"/>
      <c r="LC8" s="98"/>
      <c r="LD8" s="98"/>
      <c r="LE8" s="98"/>
      <c r="LF8" s="98"/>
      <c r="LG8" s="98"/>
      <c r="LH8" s="98"/>
      <c r="LI8" s="98"/>
      <c r="LJ8" s="98"/>
      <c r="LK8" s="98"/>
      <c r="LL8" s="98"/>
      <c r="LM8" s="98"/>
      <c r="LN8" s="98"/>
      <c r="LO8" s="98"/>
      <c r="LP8" s="98"/>
      <c r="LQ8" s="98"/>
      <c r="LR8" s="98"/>
      <c r="LS8" s="98"/>
      <c r="LT8" s="98"/>
      <c r="LU8" s="98"/>
      <c r="LV8" s="98"/>
      <c r="LW8" s="98"/>
      <c r="LX8" s="98"/>
      <c r="LY8" s="98"/>
      <c r="LZ8" s="98"/>
      <c r="MA8" s="98"/>
      <c r="MB8" s="98"/>
      <c r="MC8" s="98"/>
      <c r="MD8" s="98"/>
      <c r="ME8" s="98"/>
      <c r="MF8" s="98"/>
      <c r="MG8" s="98"/>
      <c r="MH8" s="98"/>
      <c r="MI8" s="98"/>
      <c r="MJ8" s="98"/>
      <c r="MK8" s="98"/>
      <c r="ML8" s="98"/>
      <c r="MM8" s="98"/>
      <c r="MN8" s="98"/>
      <c r="MO8" s="98"/>
      <c r="MP8" s="98"/>
      <c r="MQ8" s="98"/>
      <c r="MR8" s="98"/>
      <c r="MS8" s="98"/>
      <c r="MT8" s="98"/>
      <c r="MU8" s="98"/>
      <c r="MV8" s="98"/>
      <c r="MW8" s="98"/>
      <c r="MX8" s="98"/>
      <c r="MY8" s="98"/>
      <c r="MZ8" s="98"/>
      <c r="NA8" s="98"/>
      <c r="NB8" s="98"/>
      <c r="NC8" s="98"/>
      <c r="ND8" s="98"/>
      <c r="NE8" s="98"/>
      <c r="NF8" s="98"/>
      <c r="NG8" s="98"/>
      <c r="NH8" s="98"/>
      <c r="NI8" s="98"/>
      <c r="NJ8" s="98"/>
      <c r="NK8" s="98"/>
      <c r="NL8" s="98"/>
      <c r="NM8" s="98"/>
      <c r="NN8" s="98"/>
      <c r="NO8" s="98"/>
      <c r="NP8" s="98"/>
      <c r="NQ8" s="98"/>
      <c r="NR8" s="98"/>
      <c r="NS8" s="98"/>
      <c r="NT8" s="98"/>
      <c r="NU8" s="98"/>
      <c r="NV8" s="98"/>
      <c r="NW8" s="98"/>
      <c r="NX8" s="98"/>
      <c r="NY8" s="98"/>
      <c r="NZ8" s="98"/>
      <c r="OA8" s="98"/>
      <c r="OB8" s="98"/>
      <c r="OC8" s="98"/>
      <c r="OD8" s="98"/>
      <c r="OE8" s="98"/>
      <c r="OF8" s="98"/>
      <c r="OG8" s="98"/>
      <c r="OH8" s="98"/>
      <c r="OI8" s="98"/>
      <c r="OJ8" s="98"/>
      <c r="OK8" s="98"/>
      <c r="OL8" s="98"/>
      <c r="OM8" s="98"/>
      <c r="ON8" s="98"/>
      <c r="OO8" s="98"/>
      <c r="OP8" s="98"/>
      <c r="OQ8" s="98"/>
      <c r="OR8" s="98"/>
      <c r="OS8" s="98"/>
      <c r="OT8" s="98"/>
      <c r="OU8" s="98"/>
      <c r="OV8" s="98"/>
      <c r="OW8" s="98"/>
      <c r="OX8" s="98"/>
      <c r="OY8" s="98"/>
      <c r="OZ8" s="98"/>
      <c r="PA8" s="98"/>
      <c r="PB8" s="98"/>
      <c r="PC8" s="98"/>
      <c r="PD8" s="98"/>
      <c r="PE8" s="98"/>
      <c r="PF8" s="98"/>
      <c r="PG8" s="98"/>
      <c r="PH8" s="98"/>
      <c r="PI8" s="98"/>
      <c r="PJ8" s="98"/>
      <c r="PK8" s="98"/>
      <c r="PL8" s="98"/>
      <c r="PM8" s="98"/>
      <c r="PN8" s="98"/>
      <c r="PO8" s="98"/>
      <c r="PP8" s="98"/>
      <c r="PQ8" s="98"/>
      <c r="PR8" s="98"/>
      <c r="PS8" s="98"/>
      <c r="PT8" s="98"/>
      <c r="PU8" s="98"/>
      <c r="PV8" s="98"/>
      <c r="PW8" s="98"/>
      <c r="PX8" s="98"/>
      <c r="PY8" s="98"/>
      <c r="PZ8" s="98"/>
      <c r="QA8" s="98"/>
      <c r="QB8" s="98"/>
      <c r="QC8" s="98"/>
      <c r="QD8" s="98"/>
      <c r="QE8" s="98"/>
      <c r="QF8" s="98"/>
      <c r="QG8" s="98"/>
      <c r="QH8" s="98"/>
      <c r="QI8" s="98"/>
      <c r="QJ8" s="98"/>
      <c r="QK8" s="98"/>
      <c r="QL8" s="98"/>
      <c r="QM8" s="98"/>
      <c r="QN8" s="98"/>
      <c r="QO8" s="98"/>
      <c r="QP8" s="98"/>
      <c r="QQ8" s="98"/>
      <c r="QR8" s="98"/>
      <c r="QS8" s="98"/>
      <c r="QT8" s="98"/>
      <c r="QU8" s="98"/>
      <c r="QV8" s="98"/>
      <c r="QW8" s="98"/>
      <c r="QX8" s="98"/>
      <c r="QY8" s="98"/>
      <c r="QZ8" s="98"/>
      <c r="RA8" s="98"/>
      <c r="RB8" s="98"/>
      <c r="RC8" s="98"/>
      <c r="RD8" s="98"/>
      <c r="RE8" s="98"/>
      <c r="RF8" s="98"/>
      <c r="RG8" s="98"/>
      <c r="RH8" s="98"/>
      <c r="RI8" s="98"/>
      <c r="RJ8" s="98"/>
      <c r="RK8" s="98"/>
      <c r="RL8" s="98"/>
      <c r="RM8" s="98"/>
      <c r="RN8" s="98"/>
      <c r="RO8" s="98"/>
      <c r="RP8" s="98"/>
      <c r="RQ8" s="98"/>
      <c r="RR8" s="98"/>
      <c r="RS8" s="98"/>
      <c r="RT8" s="98"/>
      <c r="RU8" s="98"/>
      <c r="RV8" s="98"/>
      <c r="RW8" s="98"/>
      <c r="RX8" s="98"/>
      <c r="RY8" s="98"/>
      <c r="RZ8" s="98"/>
      <c r="SA8" s="98"/>
      <c r="SB8" s="98"/>
      <c r="SC8" s="98"/>
      <c r="SD8" s="98"/>
      <c r="SE8" s="98"/>
      <c r="SF8" s="98"/>
      <c r="SG8" s="98"/>
      <c r="SH8" s="98"/>
      <c r="SI8" s="98"/>
      <c r="SJ8" s="98"/>
      <c r="SK8" s="98"/>
      <c r="SL8" s="98"/>
      <c r="SM8" s="98"/>
      <c r="SN8" s="98"/>
      <c r="SO8" s="98"/>
      <c r="SP8" s="98"/>
      <c r="SQ8" s="98"/>
      <c r="SR8" s="98"/>
      <c r="SS8" s="98"/>
      <c r="ST8" s="98"/>
      <c r="SU8" s="98"/>
      <c r="SV8" s="98"/>
      <c r="SW8" s="98"/>
      <c r="SX8" s="98"/>
      <c r="SY8" s="98"/>
      <c r="SZ8" s="98"/>
      <c r="TA8" s="98"/>
      <c r="TB8" s="98"/>
      <c r="TC8" s="98"/>
      <c r="TD8" s="98"/>
      <c r="TE8" s="98"/>
      <c r="TF8" s="98"/>
      <c r="TG8" s="98"/>
      <c r="TH8" s="98"/>
      <c r="TI8" s="98"/>
      <c r="TJ8" s="98"/>
      <c r="TK8" s="98"/>
      <c r="TL8" s="98"/>
      <c r="TM8" s="98"/>
      <c r="TN8" s="98"/>
      <c r="TO8" s="98"/>
      <c r="TP8" s="98"/>
      <c r="TQ8" s="98"/>
      <c r="TR8" s="98"/>
      <c r="TS8" s="98"/>
      <c r="TT8" s="98"/>
      <c r="TU8" s="98"/>
      <c r="TV8" s="98"/>
      <c r="TW8" s="98"/>
      <c r="TX8" s="98"/>
      <c r="TY8" s="98"/>
      <c r="TZ8" s="98"/>
      <c r="UA8" s="98"/>
      <c r="UB8" s="98"/>
      <c r="UC8" s="98"/>
      <c r="UD8" s="98"/>
      <c r="UE8" s="98"/>
      <c r="UF8" s="98"/>
      <c r="UG8" s="98"/>
      <c r="UH8" s="98"/>
      <c r="UI8" s="98"/>
      <c r="UJ8" s="98"/>
      <c r="UK8" s="98"/>
      <c r="UL8" s="98"/>
      <c r="UM8" s="98"/>
      <c r="UN8" s="98"/>
      <c r="UO8" s="98"/>
      <c r="UP8" s="98"/>
      <c r="UQ8" s="98"/>
      <c r="UR8" s="98"/>
      <c r="US8" s="98"/>
      <c r="UT8" s="98"/>
      <c r="UU8" s="98"/>
      <c r="UV8" s="98"/>
      <c r="UW8" s="98"/>
      <c r="UX8" s="98"/>
      <c r="UY8" s="98"/>
      <c r="UZ8" s="98"/>
      <c r="VA8" s="98"/>
      <c r="VB8" s="98"/>
      <c r="VC8" s="98"/>
      <c r="VD8" s="98"/>
      <c r="VE8" s="98"/>
      <c r="VF8" s="98"/>
      <c r="VG8" s="98"/>
      <c r="VH8" s="98"/>
      <c r="VI8" s="98"/>
      <c r="VJ8" s="98"/>
      <c r="VK8" s="98"/>
      <c r="VL8" s="98"/>
      <c r="VM8" s="98"/>
      <c r="VN8" s="98"/>
      <c r="VO8" s="98"/>
      <c r="VP8" s="98"/>
      <c r="VQ8" s="98"/>
      <c r="VR8" s="98"/>
      <c r="VS8" s="98"/>
      <c r="VT8" s="98"/>
      <c r="VU8" s="98"/>
      <c r="VV8" s="98"/>
      <c r="VW8" s="98"/>
      <c r="VX8" s="98"/>
      <c r="VY8" s="98"/>
      <c r="VZ8" s="98"/>
      <c r="WA8" s="98"/>
      <c r="WB8" s="98"/>
      <c r="WC8" s="98"/>
      <c r="WD8" s="98"/>
      <c r="WE8" s="98"/>
      <c r="WF8" s="98"/>
      <c r="WG8" s="98"/>
      <c r="WH8" s="98"/>
      <c r="WI8" s="98"/>
      <c r="WJ8" s="98"/>
      <c r="WK8" s="98"/>
      <c r="WL8" s="98"/>
      <c r="WM8" s="98"/>
      <c r="WN8" s="98"/>
      <c r="WO8" s="98"/>
      <c r="WP8" s="98"/>
      <c r="WQ8" s="98"/>
      <c r="WR8" s="98"/>
      <c r="WS8" s="98"/>
      <c r="WT8" s="98"/>
      <c r="WU8" s="98"/>
      <c r="WV8" s="98"/>
      <c r="WW8" s="98"/>
      <c r="WX8" s="98"/>
      <c r="WY8" s="98"/>
      <c r="WZ8" s="98"/>
      <c r="XA8" s="98"/>
      <c r="XB8" s="98"/>
      <c r="XC8" s="98"/>
      <c r="XD8" s="98"/>
      <c r="XE8" s="98"/>
      <c r="XF8" s="98"/>
      <c r="XG8" s="98"/>
      <c r="XH8" s="98"/>
      <c r="XI8" s="98"/>
      <c r="XJ8" s="98"/>
      <c r="XK8" s="98"/>
      <c r="XL8" s="98"/>
      <c r="XM8" s="98"/>
      <c r="XN8" s="98"/>
      <c r="XO8" s="98"/>
      <c r="XP8" s="98"/>
      <c r="XQ8" s="98"/>
      <c r="XR8" s="98"/>
      <c r="XS8" s="98"/>
      <c r="XT8" s="98"/>
      <c r="XU8" s="98"/>
      <c r="XV8" s="98"/>
      <c r="XW8" s="98"/>
      <c r="XX8" s="98"/>
      <c r="XY8" s="98"/>
      <c r="XZ8" s="98"/>
      <c r="YA8" s="98"/>
      <c r="YB8" s="98"/>
      <c r="YC8" s="98"/>
      <c r="YD8" s="98"/>
      <c r="YE8" s="98"/>
      <c r="YF8" s="98"/>
      <c r="YG8" s="98"/>
      <c r="YH8" s="98"/>
      <c r="YI8" s="98"/>
      <c r="YJ8" s="98"/>
      <c r="YK8" s="98"/>
      <c r="YL8" s="98"/>
      <c r="YM8" s="98"/>
      <c r="YN8" s="98"/>
      <c r="YO8" s="98"/>
      <c r="YP8" s="98"/>
      <c r="YQ8" s="98"/>
      <c r="YR8" s="98"/>
      <c r="YS8" s="98"/>
      <c r="YT8" s="98"/>
      <c r="YU8" s="98"/>
      <c r="YV8" s="98"/>
      <c r="YW8" s="98"/>
      <c r="YX8" s="98"/>
      <c r="YY8" s="98"/>
      <c r="YZ8" s="98"/>
      <c r="ZA8" s="98"/>
      <c r="ZB8" s="98"/>
      <c r="ZC8" s="98"/>
      <c r="ZD8" s="98"/>
      <c r="ZE8" s="98"/>
      <c r="ZF8" s="98"/>
      <c r="ZG8" s="98"/>
      <c r="ZH8" s="98"/>
      <c r="ZI8" s="98"/>
      <c r="ZJ8" s="98"/>
      <c r="ZK8" s="98"/>
      <c r="ZL8" s="98"/>
      <c r="ZM8" s="98"/>
      <c r="ZN8" s="98"/>
      <c r="ZO8" s="98"/>
      <c r="ZP8" s="98"/>
      <c r="ZQ8" s="98"/>
      <c r="ZR8" s="98"/>
      <c r="ZS8" s="98"/>
      <c r="ZT8" s="98"/>
      <c r="ZU8" s="98"/>
      <c r="ZV8" s="98"/>
      <c r="ZW8" s="98"/>
      <c r="ZX8" s="98"/>
      <c r="ZY8" s="98"/>
      <c r="ZZ8" s="98"/>
      <c r="AAA8" s="98"/>
      <c r="AAB8" s="98"/>
      <c r="AAC8" s="98"/>
      <c r="AAD8" s="98"/>
      <c r="AAE8" s="98"/>
      <c r="AAF8" s="98"/>
      <c r="AAG8" s="98"/>
      <c r="AAH8" s="98"/>
      <c r="AAI8" s="98"/>
      <c r="AAJ8" s="98"/>
      <c r="AAK8" s="98"/>
      <c r="AAL8" s="98"/>
      <c r="AAM8" s="98"/>
      <c r="AAN8" s="98"/>
      <c r="AAO8" s="98"/>
      <c r="AAP8" s="98"/>
      <c r="AAQ8" s="98"/>
      <c r="AAR8" s="98"/>
      <c r="AAS8" s="98"/>
      <c r="AAT8" s="98"/>
      <c r="AAU8" s="98"/>
      <c r="AAV8" s="98"/>
      <c r="AAW8" s="98"/>
      <c r="AAX8" s="98"/>
      <c r="AAY8" s="98"/>
      <c r="AAZ8" s="98"/>
      <c r="ABA8" s="98"/>
      <c r="ABB8" s="98"/>
      <c r="ABC8" s="98"/>
      <c r="ABD8" s="98"/>
      <c r="ABE8" s="98"/>
      <c r="ABF8" s="98"/>
      <c r="ABG8" s="98"/>
      <c r="ABH8" s="98"/>
      <c r="ABI8" s="98"/>
      <c r="ABJ8" s="98"/>
      <c r="ABK8" s="98"/>
      <c r="ABL8" s="98"/>
      <c r="ABM8" s="98"/>
      <c r="ABN8" s="98"/>
      <c r="ABO8" s="98"/>
      <c r="ABP8" s="98"/>
      <c r="ABQ8" s="98"/>
      <c r="ABR8" s="98"/>
      <c r="ABS8" s="98"/>
      <c r="ABT8" s="98"/>
      <c r="ABU8" s="98"/>
      <c r="ABV8" s="98"/>
      <c r="ABW8" s="98"/>
      <c r="ABX8" s="98"/>
      <c r="ABY8" s="98"/>
      <c r="ABZ8" s="98"/>
      <c r="ACA8" s="98"/>
      <c r="ACB8" s="98"/>
      <c r="ACC8" s="98"/>
      <c r="ACD8" s="98"/>
      <c r="ACE8" s="98"/>
      <c r="ACF8" s="98"/>
      <c r="ACG8" s="98"/>
      <c r="ACH8" s="98"/>
      <c r="ACI8" s="98"/>
      <c r="ACJ8" s="98"/>
      <c r="ACK8" s="98"/>
      <c r="ACL8" s="98"/>
      <c r="ACM8" s="98"/>
      <c r="ACN8" s="98"/>
      <c r="ACO8" s="98"/>
      <c r="ACP8" s="98"/>
      <c r="ACQ8" s="98"/>
      <c r="ACR8" s="98"/>
      <c r="ACS8" s="98"/>
      <c r="ACT8" s="98"/>
      <c r="ACU8" s="98"/>
      <c r="ACV8" s="98"/>
      <c r="ACW8" s="98"/>
      <c r="ACX8" s="98"/>
      <c r="ACY8" s="98"/>
      <c r="ACZ8" s="98"/>
      <c r="ADA8" s="98"/>
      <c r="ADB8" s="98"/>
      <c r="ADC8" s="98"/>
      <c r="ADD8" s="98"/>
      <c r="ADE8" s="98"/>
      <c r="ADF8" s="98"/>
      <c r="ADG8" s="98"/>
      <c r="ADH8" s="98"/>
      <c r="ADI8" s="98"/>
      <c r="ADJ8" s="98"/>
      <c r="ADK8" s="98"/>
      <c r="ADL8" s="98"/>
      <c r="ADM8" s="98"/>
      <c r="ADN8" s="98"/>
      <c r="ADO8" s="98"/>
      <c r="ADP8" s="98"/>
      <c r="ADQ8" s="98"/>
      <c r="ADR8" s="98"/>
      <c r="ADS8" s="98"/>
      <c r="ADT8" s="98"/>
      <c r="ADU8" s="98"/>
      <c r="ADV8" s="98"/>
      <c r="ADW8" s="98"/>
      <c r="ADX8" s="98"/>
      <c r="ADY8" s="98"/>
      <c r="ADZ8" s="98"/>
      <c r="AEA8" s="98"/>
      <c r="AEB8" s="98"/>
      <c r="AEC8" s="98"/>
      <c r="AED8" s="98"/>
      <c r="AEE8" s="98"/>
      <c r="AEF8" s="98"/>
      <c r="AEG8" s="98"/>
      <c r="AEH8" s="98"/>
      <c r="AEI8" s="98"/>
      <c r="AEJ8" s="98"/>
      <c r="AEK8" s="98"/>
      <c r="AEL8" s="98"/>
      <c r="AEM8" s="98"/>
      <c r="AEN8" s="98"/>
      <c r="AEO8" s="98"/>
      <c r="AEP8" s="98"/>
      <c r="AEQ8" s="98"/>
      <c r="AER8" s="98"/>
      <c r="AES8" s="98"/>
      <c r="AET8" s="98"/>
      <c r="AEU8" s="98"/>
      <c r="AEV8" s="98"/>
      <c r="AEW8" s="98"/>
      <c r="AEX8" s="98"/>
      <c r="AEY8" s="98"/>
      <c r="AEZ8" s="98"/>
      <c r="AFA8" s="98"/>
      <c r="AFB8" s="98"/>
      <c r="AFC8" s="98"/>
      <c r="AFD8" s="98"/>
      <c r="AFE8" s="98"/>
      <c r="AFF8" s="98"/>
      <c r="AFG8" s="98"/>
      <c r="AFH8" s="98"/>
      <c r="AFI8" s="98"/>
      <c r="AFJ8" s="98"/>
      <c r="AFK8" s="98"/>
      <c r="AFL8" s="98"/>
      <c r="AFM8" s="98"/>
      <c r="AFN8" s="98"/>
      <c r="AFO8" s="98"/>
      <c r="AFP8" s="98"/>
      <c r="AFQ8" s="98"/>
      <c r="AFR8" s="98"/>
      <c r="AFS8" s="98"/>
      <c r="AFT8" s="98"/>
      <c r="AFU8" s="98"/>
      <c r="AFV8" s="98"/>
      <c r="AFW8" s="98"/>
      <c r="AFX8" s="98"/>
      <c r="AFY8" s="98"/>
      <c r="AFZ8" s="98"/>
      <c r="AGA8" s="98"/>
      <c r="AGB8" s="98"/>
      <c r="AGC8" s="98"/>
      <c r="AGD8" s="98"/>
      <c r="AGE8" s="98"/>
      <c r="AGF8" s="98"/>
      <c r="AGG8" s="98"/>
      <c r="AGH8" s="98"/>
      <c r="AGI8" s="98"/>
      <c r="AGJ8" s="98"/>
      <c r="AGK8" s="98"/>
      <c r="AGL8" s="98"/>
      <c r="AGM8" s="98"/>
      <c r="AGN8" s="98"/>
      <c r="AGO8" s="98"/>
      <c r="AGP8" s="98"/>
      <c r="AGQ8" s="98"/>
      <c r="AGR8" s="98"/>
      <c r="AGS8" s="98"/>
      <c r="AGT8" s="98"/>
      <c r="AGU8" s="98"/>
      <c r="AGV8" s="98"/>
      <c r="AGW8" s="98"/>
      <c r="AGX8" s="98"/>
      <c r="AGY8" s="98"/>
      <c r="AGZ8" s="98"/>
      <c r="AHA8" s="98"/>
      <c r="AHB8" s="98"/>
      <c r="AHC8" s="98"/>
      <c r="AHD8" s="98"/>
      <c r="AHE8" s="98"/>
      <c r="AHF8" s="98"/>
      <c r="AHG8" s="98"/>
      <c r="AHH8" s="98"/>
      <c r="AHI8" s="98"/>
      <c r="AHJ8" s="98"/>
      <c r="AHK8" s="98"/>
      <c r="AHL8" s="98"/>
      <c r="AHM8" s="98"/>
      <c r="AHN8" s="98"/>
      <c r="AHO8" s="98"/>
      <c r="AHP8" s="98"/>
      <c r="AHQ8" s="98"/>
      <c r="AHR8" s="98"/>
      <c r="AHS8" s="98"/>
      <c r="AHT8" s="98"/>
      <c r="AHU8" s="98"/>
      <c r="AHV8" s="98"/>
      <c r="AHW8" s="98"/>
      <c r="AHX8" s="98"/>
      <c r="AHY8" s="98"/>
      <c r="AHZ8" s="98"/>
      <c r="AIA8" s="98"/>
      <c r="AIB8" s="98"/>
      <c r="AIC8" s="98"/>
      <c r="AID8" s="98"/>
      <c r="AIE8" s="98"/>
      <c r="AIF8" s="98"/>
      <c r="AIG8" s="98"/>
      <c r="AIH8" s="98"/>
      <c r="AII8" s="98"/>
      <c r="AIJ8" s="98"/>
      <c r="AIK8" s="98"/>
      <c r="AIL8" s="98"/>
      <c r="AIM8" s="98"/>
      <c r="AIN8" s="98"/>
      <c r="AIO8" s="98"/>
      <c r="AIP8" s="98"/>
      <c r="AIQ8" s="98"/>
      <c r="AIR8" s="98"/>
      <c r="AIS8" s="98"/>
      <c r="AIT8" s="98"/>
      <c r="AIU8" s="98"/>
      <c r="AIV8" s="98"/>
      <c r="AIW8" s="98"/>
      <c r="AIX8" s="98"/>
      <c r="AIY8" s="98"/>
      <c r="AIZ8" s="98"/>
      <c r="AJA8" s="98"/>
      <c r="AJB8" s="98"/>
      <c r="AJC8" s="98"/>
      <c r="AJD8" s="98"/>
      <c r="AJE8" s="98"/>
      <c r="AJF8" s="98"/>
      <c r="AJG8" s="98"/>
      <c r="AJH8" s="98"/>
      <c r="AJI8" s="98"/>
      <c r="AJJ8" s="98"/>
      <c r="AJK8" s="98"/>
      <c r="AJL8" s="98"/>
      <c r="AJM8" s="98"/>
      <c r="AJN8" s="98"/>
      <c r="AJO8" s="98"/>
      <c r="AJP8" s="98"/>
      <c r="AJQ8" s="98"/>
      <c r="AJR8" s="98"/>
      <c r="AJS8" s="98"/>
      <c r="AJT8" s="98"/>
      <c r="AJU8" s="98"/>
      <c r="AJV8" s="98"/>
      <c r="AJW8" s="98"/>
      <c r="AJX8" s="98"/>
      <c r="AJY8" s="98"/>
      <c r="AJZ8" s="98"/>
      <c r="AKA8" s="98"/>
      <c r="AKB8" s="98"/>
      <c r="AKC8" s="98"/>
      <c r="AKD8" s="98"/>
      <c r="AKE8" s="98"/>
      <c r="AKF8" s="98"/>
      <c r="AKG8" s="98"/>
      <c r="AKH8" s="98"/>
      <c r="AKI8" s="98"/>
      <c r="AKJ8" s="98"/>
      <c r="AKK8" s="98"/>
      <c r="AKL8" s="98"/>
      <c r="AKM8" s="98"/>
      <c r="AKN8" s="98"/>
      <c r="AKO8" s="98"/>
      <c r="AKP8" s="98"/>
      <c r="AKQ8" s="98"/>
      <c r="AKR8" s="98"/>
      <c r="AKS8" s="98"/>
      <c r="AKT8" s="98"/>
      <c r="AKU8" s="98"/>
      <c r="AKV8" s="98"/>
      <c r="AKW8" s="98"/>
      <c r="AKX8" s="98"/>
      <c r="AKY8" s="98"/>
      <c r="AKZ8" s="98"/>
      <c r="ALA8" s="98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30"/>
      <c r="XFA8" s="30"/>
      <c r="XFB8" s="30"/>
      <c r="XFC8" s="30"/>
      <c r="XFD8" s="30"/>
    </row>
    <row r="9" spans="1:989 16368:16384" s="30" customFormat="1" ht="53.65" customHeight="1">
      <c r="A9" s="100"/>
      <c r="B9" s="116"/>
      <c r="C9" s="117">
        <v>45772</v>
      </c>
      <c r="D9" s="103" t="s">
        <v>88</v>
      </c>
      <c r="E9" s="104">
        <v>42709.919999999998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  <c r="IX9" s="91"/>
      <c r="IY9" s="91"/>
      <c r="IZ9" s="91"/>
      <c r="JA9" s="91"/>
      <c r="JB9" s="91"/>
      <c r="JC9" s="91"/>
      <c r="JD9" s="91"/>
      <c r="JE9" s="91"/>
      <c r="JF9" s="91"/>
      <c r="JG9" s="91"/>
      <c r="JH9" s="91"/>
      <c r="JI9" s="91"/>
      <c r="JJ9" s="91"/>
      <c r="JK9" s="91"/>
      <c r="JL9" s="91"/>
      <c r="JM9" s="91"/>
      <c r="JN9" s="91"/>
      <c r="JO9" s="91"/>
      <c r="JP9" s="91"/>
      <c r="JQ9" s="91"/>
      <c r="JR9" s="91"/>
      <c r="JS9" s="91"/>
      <c r="JT9" s="91"/>
      <c r="JU9" s="91"/>
      <c r="JV9" s="91"/>
      <c r="JW9" s="91"/>
      <c r="JX9" s="91"/>
      <c r="JY9" s="91"/>
      <c r="JZ9" s="91"/>
      <c r="KA9" s="91"/>
      <c r="KB9" s="91"/>
      <c r="KC9" s="91"/>
      <c r="KD9" s="91"/>
      <c r="KE9" s="91"/>
      <c r="KF9" s="91"/>
      <c r="KG9" s="91"/>
      <c r="KH9" s="91"/>
      <c r="KI9" s="91"/>
      <c r="KJ9" s="91"/>
      <c r="KK9" s="91"/>
      <c r="KL9" s="91"/>
      <c r="KM9" s="91"/>
      <c r="KN9" s="91"/>
      <c r="KO9" s="91"/>
      <c r="KP9" s="91"/>
      <c r="KQ9" s="91"/>
      <c r="KR9" s="91"/>
      <c r="KS9" s="91"/>
      <c r="KT9" s="91"/>
      <c r="KU9" s="91"/>
      <c r="KV9" s="91"/>
      <c r="KW9" s="91"/>
      <c r="KX9" s="91"/>
      <c r="KY9" s="91"/>
      <c r="KZ9" s="91"/>
      <c r="LA9" s="91"/>
      <c r="LB9" s="91"/>
      <c r="LC9" s="91"/>
      <c r="LD9" s="91"/>
      <c r="LE9" s="91"/>
      <c r="LF9" s="91"/>
      <c r="LG9" s="91"/>
      <c r="LH9" s="91"/>
      <c r="LI9" s="91"/>
      <c r="LJ9" s="91"/>
      <c r="LK9" s="91"/>
      <c r="LL9" s="91"/>
      <c r="LM9" s="91"/>
      <c r="LN9" s="91"/>
      <c r="LO9" s="91"/>
      <c r="LP9" s="91"/>
      <c r="LQ9" s="91"/>
      <c r="LR9" s="91"/>
      <c r="LS9" s="91"/>
      <c r="LT9" s="91"/>
      <c r="LU9" s="91"/>
      <c r="LV9" s="91"/>
      <c r="LW9" s="91"/>
      <c r="LX9" s="91"/>
      <c r="LY9" s="91"/>
      <c r="LZ9" s="91"/>
      <c r="MA9" s="91"/>
      <c r="MB9" s="91"/>
      <c r="MC9" s="91"/>
      <c r="MD9" s="91"/>
      <c r="ME9" s="91"/>
      <c r="MF9" s="91"/>
      <c r="MG9" s="91"/>
      <c r="MH9" s="91"/>
      <c r="MI9" s="91"/>
      <c r="MJ9" s="91"/>
      <c r="MK9" s="91"/>
      <c r="ML9" s="91"/>
      <c r="MM9" s="91"/>
      <c r="MN9" s="91"/>
      <c r="MO9" s="91"/>
      <c r="MP9" s="91"/>
      <c r="MQ9" s="91"/>
      <c r="MR9" s="91"/>
      <c r="MS9" s="91"/>
      <c r="MT9" s="91"/>
      <c r="MU9" s="91"/>
      <c r="MV9" s="91"/>
      <c r="MW9" s="91"/>
      <c r="MX9" s="91"/>
      <c r="MY9" s="91"/>
      <c r="MZ9" s="91"/>
      <c r="NA9" s="91"/>
      <c r="NB9" s="91"/>
      <c r="NC9" s="91"/>
      <c r="ND9" s="91"/>
      <c r="NE9" s="91"/>
      <c r="NF9" s="91"/>
      <c r="NG9" s="91"/>
      <c r="NH9" s="91"/>
      <c r="NI9" s="91"/>
      <c r="NJ9" s="91"/>
      <c r="NK9" s="91"/>
      <c r="NL9" s="91"/>
      <c r="NM9" s="91"/>
      <c r="NN9" s="91"/>
      <c r="NO9" s="91"/>
      <c r="NP9" s="91"/>
      <c r="NQ9" s="91"/>
      <c r="NR9" s="91"/>
      <c r="NS9" s="91"/>
      <c r="NT9" s="91"/>
      <c r="NU9" s="91"/>
      <c r="NV9" s="91"/>
      <c r="NW9" s="91"/>
      <c r="NX9" s="91"/>
      <c r="NY9" s="91"/>
      <c r="NZ9" s="91"/>
      <c r="OA9" s="91"/>
      <c r="OB9" s="91"/>
      <c r="OC9" s="91"/>
      <c r="OD9" s="91"/>
      <c r="OE9" s="91"/>
      <c r="OF9" s="91"/>
      <c r="OG9" s="91"/>
      <c r="OH9" s="91"/>
      <c r="OI9" s="91"/>
      <c r="OJ9" s="91"/>
      <c r="OK9" s="91"/>
      <c r="OL9" s="91"/>
      <c r="OM9" s="91"/>
      <c r="ON9" s="91"/>
      <c r="OO9" s="91"/>
      <c r="OP9" s="91"/>
      <c r="OQ9" s="91"/>
      <c r="OR9" s="91"/>
      <c r="OS9" s="91"/>
      <c r="OT9" s="91"/>
      <c r="OU9" s="91"/>
      <c r="OV9" s="91"/>
      <c r="OW9" s="91"/>
      <c r="OX9" s="91"/>
      <c r="OY9" s="91"/>
      <c r="OZ9" s="91"/>
      <c r="PA9" s="91"/>
      <c r="PB9" s="91"/>
      <c r="PC9" s="91"/>
      <c r="PD9" s="91"/>
      <c r="PE9" s="91"/>
      <c r="PF9" s="91"/>
      <c r="PG9" s="91"/>
      <c r="PH9" s="91"/>
      <c r="PI9" s="91"/>
      <c r="PJ9" s="91"/>
      <c r="PK9" s="91"/>
      <c r="PL9" s="91"/>
      <c r="PM9" s="91"/>
      <c r="PN9" s="91"/>
      <c r="PO9" s="91"/>
      <c r="PP9" s="91"/>
      <c r="PQ9" s="91"/>
      <c r="PR9" s="91"/>
      <c r="PS9" s="91"/>
      <c r="PT9" s="91"/>
      <c r="PU9" s="91"/>
      <c r="PV9" s="91"/>
      <c r="PW9" s="91"/>
      <c r="PX9" s="91"/>
      <c r="PY9" s="91"/>
      <c r="PZ9" s="91"/>
      <c r="QA9" s="91"/>
      <c r="QB9" s="91"/>
      <c r="QC9" s="91"/>
      <c r="QD9" s="91"/>
      <c r="QE9" s="91"/>
      <c r="QF9" s="91"/>
      <c r="QG9" s="91"/>
      <c r="QH9" s="91"/>
      <c r="QI9" s="91"/>
      <c r="QJ9" s="91"/>
      <c r="QK9" s="91"/>
      <c r="QL9" s="91"/>
      <c r="QM9" s="91"/>
      <c r="QN9" s="91"/>
      <c r="QO9" s="91"/>
      <c r="QP9" s="91"/>
      <c r="QQ9" s="91"/>
      <c r="QR9" s="91"/>
      <c r="QS9" s="91"/>
      <c r="QT9" s="91"/>
      <c r="QU9" s="91"/>
      <c r="QV9" s="91"/>
      <c r="QW9" s="91"/>
      <c r="QX9" s="91"/>
      <c r="QY9" s="91"/>
      <c r="QZ9" s="91"/>
      <c r="RA9" s="91"/>
      <c r="RB9" s="91"/>
      <c r="RC9" s="91"/>
      <c r="RD9" s="91"/>
      <c r="RE9" s="91"/>
      <c r="RF9" s="91"/>
      <c r="RG9" s="91"/>
      <c r="RH9" s="91"/>
      <c r="RI9" s="91"/>
      <c r="RJ9" s="91"/>
      <c r="RK9" s="91"/>
      <c r="RL9" s="91"/>
      <c r="RM9" s="91"/>
      <c r="RN9" s="91"/>
      <c r="RO9" s="91"/>
      <c r="RP9" s="91"/>
      <c r="RQ9" s="91"/>
      <c r="RR9" s="91"/>
      <c r="RS9" s="91"/>
      <c r="RT9" s="91"/>
      <c r="RU9" s="91"/>
      <c r="RV9" s="91"/>
      <c r="RW9" s="91"/>
      <c r="RX9" s="91"/>
      <c r="RY9" s="91"/>
      <c r="RZ9" s="91"/>
      <c r="SA9" s="91"/>
      <c r="SB9" s="91"/>
      <c r="SC9" s="91"/>
      <c r="SD9" s="91"/>
      <c r="SE9" s="91"/>
      <c r="SF9" s="91"/>
      <c r="SG9" s="91"/>
      <c r="SH9" s="91"/>
      <c r="SI9" s="91"/>
      <c r="SJ9" s="91"/>
      <c r="SK9" s="91"/>
      <c r="SL9" s="91"/>
      <c r="SM9" s="91"/>
      <c r="SN9" s="91"/>
      <c r="SO9" s="91"/>
      <c r="SP9" s="91"/>
      <c r="SQ9" s="91"/>
      <c r="SR9" s="91"/>
      <c r="SS9" s="91"/>
      <c r="ST9" s="91"/>
      <c r="SU9" s="91"/>
      <c r="SV9" s="91"/>
      <c r="SW9" s="91"/>
      <c r="SX9" s="91"/>
      <c r="SY9" s="91"/>
      <c r="SZ9" s="91"/>
      <c r="TA9" s="91"/>
      <c r="TB9" s="91"/>
      <c r="TC9" s="91"/>
      <c r="TD9" s="91"/>
      <c r="TE9" s="91"/>
      <c r="TF9" s="91"/>
      <c r="TG9" s="91"/>
      <c r="TH9" s="91"/>
      <c r="TI9" s="91"/>
      <c r="TJ9" s="91"/>
      <c r="TK9" s="91"/>
      <c r="TL9" s="91"/>
      <c r="TM9" s="91"/>
      <c r="TN9" s="91"/>
      <c r="TO9" s="91"/>
      <c r="TP9" s="91"/>
      <c r="TQ9" s="91"/>
      <c r="TR9" s="91"/>
      <c r="TS9" s="91"/>
      <c r="TT9" s="91"/>
      <c r="TU9" s="91"/>
      <c r="TV9" s="91"/>
      <c r="TW9" s="91"/>
      <c r="TX9" s="91"/>
      <c r="TY9" s="91"/>
      <c r="TZ9" s="91"/>
      <c r="UA9" s="91"/>
      <c r="UB9" s="91"/>
      <c r="UC9" s="91"/>
      <c r="UD9" s="91"/>
      <c r="UE9" s="91"/>
      <c r="UF9" s="91"/>
      <c r="UG9" s="91"/>
      <c r="UH9" s="91"/>
      <c r="UI9" s="91"/>
      <c r="UJ9" s="91"/>
      <c r="UK9" s="91"/>
      <c r="UL9" s="91"/>
      <c r="UM9" s="91"/>
      <c r="UN9" s="91"/>
      <c r="UO9" s="91"/>
      <c r="UP9" s="91"/>
      <c r="UQ9" s="91"/>
      <c r="UR9" s="91"/>
      <c r="US9" s="91"/>
      <c r="UT9" s="91"/>
      <c r="UU9" s="91"/>
      <c r="UV9" s="91"/>
      <c r="UW9" s="91"/>
      <c r="UX9" s="91"/>
      <c r="UY9" s="91"/>
      <c r="UZ9" s="91"/>
      <c r="VA9" s="91"/>
      <c r="VB9" s="91"/>
      <c r="VC9" s="91"/>
      <c r="VD9" s="91"/>
      <c r="VE9" s="91"/>
      <c r="VF9" s="91"/>
      <c r="VG9" s="91"/>
      <c r="VH9" s="91"/>
      <c r="VI9" s="91"/>
      <c r="VJ9" s="91"/>
      <c r="VK9" s="91"/>
      <c r="VL9" s="91"/>
      <c r="VM9" s="91"/>
      <c r="VN9" s="91"/>
      <c r="VO9" s="91"/>
      <c r="VP9" s="91"/>
      <c r="VQ9" s="91"/>
      <c r="VR9" s="91"/>
      <c r="VS9" s="91"/>
      <c r="VT9" s="91"/>
      <c r="VU9" s="91"/>
      <c r="VV9" s="91"/>
      <c r="VW9" s="91"/>
      <c r="VX9" s="91"/>
      <c r="VY9" s="91"/>
      <c r="VZ9" s="91"/>
      <c r="WA9" s="91"/>
      <c r="WB9" s="91"/>
      <c r="WC9" s="91"/>
      <c r="WD9" s="91"/>
      <c r="WE9" s="91"/>
      <c r="WF9" s="91"/>
      <c r="WG9" s="91"/>
      <c r="WH9" s="91"/>
      <c r="WI9" s="91"/>
      <c r="WJ9" s="91"/>
      <c r="WK9" s="91"/>
      <c r="WL9" s="91"/>
      <c r="WM9" s="91"/>
      <c r="WN9" s="91"/>
      <c r="WO9" s="91"/>
      <c r="WP9" s="91"/>
      <c r="WQ9" s="91"/>
      <c r="WR9" s="91"/>
      <c r="WS9" s="91"/>
      <c r="WT9" s="91"/>
      <c r="WU9" s="91"/>
      <c r="WV9" s="91"/>
      <c r="WW9" s="91"/>
      <c r="WX9" s="91"/>
      <c r="WY9" s="91"/>
      <c r="WZ9" s="91"/>
      <c r="XA9" s="91"/>
      <c r="XB9" s="91"/>
      <c r="XC9" s="91"/>
      <c r="XD9" s="91"/>
      <c r="XE9" s="91"/>
      <c r="XF9" s="91"/>
      <c r="XG9" s="91"/>
      <c r="XH9" s="91"/>
      <c r="XI9" s="91"/>
      <c r="XJ9" s="91"/>
      <c r="XK9" s="91"/>
      <c r="XL9" s="91"/>
      <c r="XM9" s="91"/>
      <c r="XN9" s="91"/>
      <c r="XO9" s="91"/>
      <c r="XP9" s="91"/>
      <c r="XQ9" s="91"/>
      <c r="XR9" s="91"/>
      <c r="XS9" s="91"/>
      <c r="XT9" s="91"/>
      <c r="XU9" s="91"/>
      <c r="XV9" s="91"/>
      <c r="XW9" s="91"/>
      <c r="XX9" s="91"/>
      <c r="XY9" s="91"/>
      <c r="XZ9" s="91"/>
      <c r="YA9" s="91"/>
      <c r="YB9" s="91"/>
      <c r="YC9" s="91"/>
      <c r="YD9" s="91"/>
      <c r="YE9" s="91"/>
      <c r="YF9" s="91"/>
      <c r="YG9" s="91"/>
      <c r="YH9" s="91"/>
      <c r="YI9" s="91"/>
      <c r="YJ9" s="91"/>
      <c r="YK9" s="91"/>
      <c r="YL9" s="91"/>
      <c r="YM9" s="91"/>
      <c r="YN9" s="91"/>
      <c r="YO9" s="91"/>
      <c r="YP9" s="91"/>
      <c r="YQ9" s="91"/>
      <c r="YR9" s="91"/>
      <c r="YS9" s="91"/>
      <c r="YT9" s="91"/>
      <c r="YU9" s="91"/>
      <c r="YV9" s="91"/>
      <c r="YW9" s="91"/>
      <c r="YX9" s="91"/>
      <c r="YY9" s="91"/>
      <c r="YZ9" s="91"/>
      <c r="ZA9" s="91"/>
      <c r="ZB9" s="91"/>
      <c r="ZC9" s="91"/>
      <c r="ZD9" s="91"/>
      <c r="ZE9" s="91"/>
      <c r="ZF9" s="91"/>
      <c r="ZG9" s="91"/>
      <c r="ZH9" s="91"/>
      <c r="ZI9" s="91"/>
      <c r="ZJ9" s="91"/>
      <c r="ZK9" s="91"/>
      <c r="ZL9" s="91"/>
      <c r="ZM9" s="91"/>
      <c r="ZN9" s="91"/>
      <c r="ZO9" s="91"/>
      <c r="ZP9" s="91"/>
      <c r="ZQ9" s="91"/>
      <c r="ZR9" s="91"/>
      <c r="ZS9" s="91"/>
      <c r="ZT9" s="91"/>
      <c r="ZU9" s="91"/>
      <c r="ZV9" s="91"/>
      <c r="ZW9" s="91"/>
      <c r="ZX9" s="91"/>
      <c r="ZY9" s="91"/>
      <c r="ZZ9" s="91"/>
      <c r="AAA9" s="91"/>
      <c r="AAB9" s="91"/>
      <c r="AAC9" s="91"/>
      <c r="AAD9" s="91"/>
      <c r="AAE9" s="91"/>
      <c r="AAF9" s="91"/>
      <c r="AAG9" s="91"/>
      <c r="AAH9" s="91"/>
      <c r="AAI9" s="91"/>
      <c r="AAJ9" s="91"/>
      <c r="AAK9" s="91"/>
      <c r="AAL9" s="91"/>
      <c r="AAM9" s="91"/>
      <c r="AAN9" s="91"/>
      <c r="AAO9" s="91"/>
      <c r="AAP9" s="91"/>
      <c r="AAQ9" s="91"/>
      <c r="AAR9" s="91"/>
      <c r="AAS9" s="91"/>
      <c r="AAT9" s="91"/>
      <c r="AAU9" s="91"/>
      <c r="AAV9" s="91"/>
      <c r="AAW9" s="91"/>
      <c r="AAX9" s="91"/>
      <c r="AAY9" s="91"/>
      <c r="AAZ9" s="91"/>
      <c r="ABA9" s="91"/>
      <c r="ABB9" s="91"/>
      <c r="ABC9" s="91"/>
      <c r="ABD9" s="91"/>
      <c r="ABE9" s="91"/>
      <c r="ABF9" s="91"/>
      <c r="ABG9" s="91"/>
      <c r="ABH9" s="91"/>
      <c r="ABI9" s="91"/>
      <c r="ABJ9" s="91"/>
      <c r="ABK9" s="91"/>
      <c r="ABL9" s="91"/>
      <c r="ABM9" s="91"/>
      <c r="ABN9" s="91"/>
      <c r="ABO9" s="91"/>
      <c r="ABP9" s="91"/>
      <c r="ABQ9" s="91"/>
      <c r="ABR9" s="91"/>
      <c r="ABS9" s="91"/>
      <c r="ABT9" s="91"/>
      <c r="ABU9" s="91"/>
      <c r="ABV9" s="91"/>
      <c r="ABW9" s="91"/>
      <c r="ABX9" s="91"/>
      <c r="ABY9" s="91"/>
      <c r="ABZ9" s="91"/>
      <c r="ACA9" s="91"/>
      <c r="ACB9" s="91"/>
      <c r="ACC9" s="91"/>
      <c r="ACD9" s="91"/>
      <c r="ACE9" s="91"/>
      <c r="ACF9" s="91"/>
      <c r="ACG9" s="91"/>
      <c r="ACH9" s="91"/>
      <c r="ACI9" s="91"/>
      <c r="ACJ9" s="91"/>
      <c r="ACK9" s="91"/>
      <c r="ACL9" s="91"/>
      <c r="ACM9" s="91"/>
      <c r="ACN9" s="91"/>
      <c r="ACO9" s="91"/>
      <c r="ACP9" s="91"/>
      <c r="ACQ9" s="91"/>
      <c r="ACR9" s="91"/>
      <c r="ACS9" s="91"/>
      <c r="ACT9" s="91"/>
      <c r="ACU9" s="91"/>
      <c r="ACV9" s="91"/>
      <c r="ACW9" s="91"/>
      <c r="ACX9" s="91"/>
      <c r="ACY9" s="91"/>
      <c r="ACZ9" s="91"/>
      <c r="ADA9" s="91"/>
      <c r="ADB9" s="91"/>
      <c r="ADC9" s="91"/>
      <c r="ADD9" s="91"/>
      <c r="ADE9" s="91"/>
      <c r="ADF9" s="91"/>
      <c r="ADG9" s="91"/>
      <c r="ADH9" s="91"/>
      <c r="ADI9" s="91"/>
      <c r="ADJ9" s="91"/>
      <c r="ADK9" s="91"/>
      <c r="ADL9" s="91"/>
      <c r="ADM9" s="91"/>
      <c r="ADN9" s="91"/>
      <c r="ADO9" s="91"/>
      <c r="ADP9" s="91"/>
      <c r="ADQ9" s="91"/>
      <c r="ADR9" s="91"/>
      <c r="ADS9" s="91"/>
      <c r="ADT9" s="91"/>
      <c r="ADU9" s="91"/>
      <c r="ADV9" s="91"/>
      <c r="ADW9" s="91"/>
      <c r="ADX9" s="91"/>
      <c r="ADY9" s="91"/>
      <c r="ADZ9" s="91"/>
      <c r="AEA9" s="91"/>
      <c r="AEB9" s="91"/>
      <c r="AEC9" s="91"/>
      <c r="AED9" s="91"/>
      <c r="AEE9" s="91"/>
      <c r="AEF9" s="91"/>
      <c r="AEG9" s="91"/>
      <c r="AEH9" s="91"/>
      <c r="AEI9" s="91"/>
      <c r="AEJ9" s="91"/>
      <c r="AEK9" s="91"/>
      <c r="AEL9" s="91"/>
      <c r="AEM9" s="91"/>
      <c r="AEN9" s="91"/>
      <c r="AEO9" s="91"/>
      <c r="AEP9" s="91"/>
      <c r="AEQ9" s="91"/>
      <c r="AER9" s="91"/>
      <c r="AES9" s="91"/>
      <c r="AET9" s="91"/>
      <c r="AEU9" s="91"/>
      <c r="AEV9" s="91"/>
      <c r="AEW9" s="91"/>
      <c r="AEX9" s="91"/>
      <c r="AEY9" s="91"/>
      <c r="AEZ9" s="91"/>
      <c r="AFA9" s="91"/>
      <c r="AFB9" s="91"/>
      <c r="AFC9" s="91"/>
      <c r="AFD9" s="91"/>
      <c r="AFE9" s="91"/>
      <c r="AFF9" s="91"/>
      <c r="AFG9" s="91"/>
      <c r="AFH9" s="91"/>
      <c r="AFI9" s="91"/>
      <c r="AFJ9" s="91"/>
      <c r="AFK9" s="91"/>
      <c r="AFL9" s="91"/>
      <c r="AFM9" s="91"/>
      <c r="AFN9" s="91"/>
      <c r="AFO9" s="91"/>
      <c r="AFP9" s="91"/>
      <c r="AFQ9" s="91"/>
      <c r="AFR9" s="91"/>
      <c r="AFS9" s="91"/>
      <c r="AFT9" s="91"/>
      <c r="AFU9" s="91"/>
      <c r="AFV9" s="91"/>
      <c r="AFW9" s="91"/>
      <c r="AFX9" s="91"/>
      <c r="AFY9" s="91"/>
      <c r="AFZ9" s="91"/>
      <c r="AGA9" s="91"/>
      <c r="AGB9" s="91"/>
      <c r="AGC9" s="91"/>
      <c r="AGD9" s="91"/>
      <c r="AGE9" s="91"/>
      <c r="AGF9" s="91"/>
      <c r="AGG9" s="91"/>
      <c r="AGH9" s="91"/>
      <c r="AGI9" s="91"/>
      <c r="AGJ9" s="91"/>
      <c r="AGK9" s="91"/>
      <c r="AGL9" s="91"/>
      <c r="AGM9" s="91"/>
      <c r="AGN9" s="91"/>
      <c r="AGO9" s="91"/>
      <c r="AGP9" s="91"/>
      <c r="AGQ9" s="91"/>
      <c r="AGR9" s="91"/>
      <c r="AGS9" s="91"/>
      <c r="AGT9" s="91"/>
      <c r="AGU9" s="91"/>
      <c r="AGV9" s="91"/>
      <c r="AGW9" s="91"/>
      <c r="AGX9" s="91"/>
      <c r="AGY9" s="91"/>
      <c r="AGZ9" s="91"/>
      <c r="AHA9" s="91"/>
      <c r="AHB9" s="91"/>
      <c r="AHC9" s="91"/>
      <c r="AHD9" s="91"/>
      <c r="AHE9" s="91"/>
      <c r="AHF9" s="91"/>
      <c r="AHG9" s="91"/>
      <c r="AHH9" s="91"/>
      <c r="AHI9" s="91"/>
      <c r="AHJ9" s="91"/>
      <c r="AHK9" s="91"/>
      <c r="AHL9" s="91"/>
      <c r="AHM9" s="91"/>
      <c r="AHN9" s="91"/>
      <c r="AHO9" s="91"/>
      <c r="AHP9" s="91"/>
      <c r="AHQ9" s="91"/>
      <c r="AHR9" s="91"/>
      <c r="AHS9" s="91"/>
      <c r="AHT9" s="91"/>
      <c r="AHU9" s="91"/>
      <c r="AHV9" s="91"/>
      <c r="AHW9" s="91"/>
      <c r="AHX9" s="91"/>
      <c r="AHY9" s="91"/>
      <c r="AHZ9" s="91"/>
      <c r="AIA9" s="91"/>
      <c r="AIB9" s="91"/>
      <c r="AIC9" s="91"/>
      <c r="AID9" s="91"/>
      <c r="AIE9" s="91"/>
      <c r="AIF9" s="91"/>
      <c r="AIG9" s="91"/>
      <c r="AIH9" s="91"/>
      <c r="AII9" s="91"/>
      <c r="AIJ9" s="91"/>
      <c r="AIK9" s="91"/>
      <c r="AIL9" s="91"/>
      <c r="AIM9" s="91"/>
      <c r="AIN9" s="91"/>
      <c r="AIO9" s="91"/>
      <c r="AIP9" s="91"/>
      <c r="AIQ9" s="91"/>
      <c r="AIR9" s="91"/>
      <c r="AIS9" s="91"/>
      <c r="AIT9" s="91"/>
      <c r="AIU9" s="91"/>
      <c r="AIV9" s="91"/>
      <c r="AIW9" s="91"/>
      <c r="AIX9" s="91"/>
      <c r="AIY9" s="91"/>
      <c r="AIZ9" s="91"/>
      <c r="AJA9" s="91"/>
      <c r="AJB9" s="91"/>
      <c r="AJC9" s="91"/>
      <c r="AJD9" s="91"/>
      <c r="AJE9" s="91"/>
      <c r="AJF9" s="91"/>
      <c r="AJG9" s="91"/>
      <c r="AJH9" s="91"/>
      <c r="AJI9" s="91"/>
      <c r="AJJ9" s="91"/>
      <c r="AJK9" s="91"/>
      <c r="AJL9" s="91"/>
      <c r="AJM9" s="91"/>
      <c r="AJN9" s="91"/>
      <c r="AJO9" s="91"/>
      <c r="AJP9" s="91"/>
      <c r="AJQ9" s="91"/>
      <c r="AJR9" s="91"/>
      <c r="AJS9" s="91"/>
      <c r="AJT9" s="91"/>
      <c r="AJU9" s="91"/>
      <c r="AJV9" s="91"/>
      <c r="AJW9" s="91"/>
      <c r="AJX9" s="91"/>
      <c r="AJY9" s="91"/>
      <c r="AJZ9" s="91"/>
      <c r="AKA9" s="91"/>
      <c r="AKB9" s="91"/>
      <c r="AKC9" s="91"/>
      <c r="AKD9" s="91"/>
      <c r="AKE9" s="91"/>
      <c r="AKF9" s="91"/>
      <c r="AKG9" s="91"/>
      <c r="AKH9" s="91"/>
      <c r="AKI9" s="91"/>
      <c r="AKJ9" s="91"/>
      <c r="AKK9" s="91"/>
      <c r="AKL9" s="91"/>
      <c r="AKM9" s="91"/>
      <c r="AKN9" s="91"/>
      <c r="AKO9" s="91"/>
      <c r="AKP9" s="91"/>
      <c r="AKQ9" s="91"/>
      <c r="AKR9" s="91"/>
      <c r="AKS9" s="91"/>
      <c r="AKT9" s="91"/>
      <c r="AKU9" s="91"/>
      <c r="AKV9" s="91"/>
      <c r="AKW9" s="91"/>
      <c r="AKX9" s="91"/>
      <c r="AKY9" s="91"/>
      <c r="AKZ9" s="91"/>
      <c r="ALA9" s="91"/>
    </row>
    <row r="10" spans="1:989 16368:16384" s="99" customFormat="1" ht="47.25" customHeight="1">
      <c r="A10" s="96">
        <v>5</v>
      </c>
      <c r="B10" s="5" t="s">
        <v>111</v>
      </c>
      <c r="C10" s="5"/>
      <c r="D10" s="5"/>
      <c r="E10" s="5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XEN10" s="30"/>
      <c r="XEO10" s="30"/>
      <c r="XEP10" s="30"/>
      <c r="XEQ10" s="30"/>
      <c r="XER10" s="30"/>
      <c r="XES10" s="30"/>
      <c r="XET10" s="30"/>
      <c r="XEU10" s="30"/>
      <c r="XEV10" s="30"/>
      <c r="XEW10" s="30"/>
      <c r="XEX10" s="30"/>
      <c r="XEY10" s="30"/>
      <c r="XEZ10" s="30"/>
      <c r="XFA10" s="30"/>
      <c r="XFB10" s="30"/>
      <c r="XFC10" s="30"/>
      <c r="XFD10" s="30"/>
    </row>
    <row r="11" spans="1:989 16368:16384" s="30" customFormat="1" ht="33.75" customHeight="1">
      <c r="A11" s="100"/>
      <c r="B11" s="116"/>
      <c r="C11" s="102">
        <v>45785</v>
      </c>
      <c r="D11" s="119" t="s">
        <v>112</v>
      </c>
      <c r="E11" s="104">
        <v>403013.32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  <c r="IX11" s="91"/>
      <c r="IY11" s="91"/>
      <c r="IZ11" s="91"/>
      <c r="JA11" s="91"/>
      <c r="JB11" s="91"/>
      <c r="JC11" s="91"/>
      <c r="JD11" s="91"/>
      <c r="JE11" s="91"/>
      <c r="JF11" s="91"/>
      <c r="JG11" s="91"/>
      <c r="JH11" s="91"/>
      <c r="JI11" s="91"/>
      <c r="JJ11" s="91"/>
      <c r="JK11" s="91"/>
      <c r="JL11" s="91"/>
      <c r="JM11" s="91"/>
      <c r="JN11" s="91"/>
      <c r="JO11" s="91"/>
      <c r="JP11" s="91"/>
      <c r="JQ11" s="91"/>
      <c r="JR11" s="91"/>
      <c r="JS11" s="91"/>
      <c r="JT11" s="91"/>
      <c r="JU11" s="91"/>
      <c r="JV11" s="91"/>
      <c r="JW11" s="91"/>
      <c r="JX11" s="91"/>
      <c r="JY11" s="91"/>
      <c r="JZ11" s="91"/>
      <c r="KA11" s="91"/>
      <c r="KB11" s="91"/>
      <c r="KC11" s="91"/>
      <c r="KD11" s="91"/>
      <c r="KE11" s="91"/>
      <c r="KF11" s="91"/>
      <c r="KG11" s="91"/>
      <c r="KH11" s="91"/>
      <c r="KI11" s="91"/>
      <c r="KJ11" s="91"/>
      <c r="KK11" s="91"/>
      <c r="KL11" s="91"/>
      <c r="KM11" s="91"/>
      <c r="KN11" s="91"/>
      <c r="KO11" s="91"/>
      <c r="KP11" s="91"/>
      <c r="KQ11" s="91"/>
      <c r="KR11" s="91"/>
      <c r="KS11" s="91"/>
      <c r="KT11" s="91"/>
      <c r="KU11" s="91"/>
      <c r="KV11" s="91"/>
      <c r="KW11" s="91"/>
      <c r="KX11" s="91"/>
      <c r="KY11" s="91"/>
      <c r="KZ11" s="91"/>
      <c r="LA11" s="91"/>
      <c r="LB11" s="91"/>
      <c r="LC11" s="91"/>
      <c r="LD11" s="91"/>
      <c r="LE11" s="91"/>
      <c r="LF11" s="91"/>
      <c r="LG11" s="91"/>
      <c r="LH11" s="91"/>
      <c r="LI11" s="91"/>
      <c r="LJ11" s="91"/>
      <c r="LK11" s="91"/>
      <c r="LL11" s="91"/>
      <c r="LM11" s="91"/>
      <c r="LN11" s="91"/>
      <c r="LO11" s="91"/>
      <c r="LP11" s="91"/>
      <c r="LQ11" s="91"/>
      <c r="LR11" s="91"/>
      <c r="LS11" s="91"/>
      <c r="LT11" s="91"/>
      <c r="LU11" s="91"/>
      <c r="LV11" s="91"/>
      <c r="LW11" s="91"/>
      <c r="LX11" s="91"/>
      <c r="LY11" s="91"/>
      <c r="LZ11" s="91"/>
      <c r="MA11" s="91"/>
      <c r="MB11" s="91"/>
      <c r="MC11" s="91"/>
      <c r="MD11" s="91"/>
      <c r="ME11" s="91"/>
      <c r="MF11" s="91"/>
      <c r="MG11" s="91"/>
      <c r="MH11" s="91"/>
      <c r="MI11" s="91"/>
      <c r="MJ11" s="91"/>
      <c r="MK11" s="91"/>
      <c r="ML11" s="91"/>
      <c r="MM11" s="91"/>
      <c r="MN11" s="91"/>
      <c r="MO11" s="91"/>
      <c r="MP11" s="91"/>
      <c r="MQ11" s="91"/>
      <c r="MR11" s="91"/>
      <c r="MS11" s="91"/>
      <c r="MT11" s="91"/>
      <c r="MU11" s="91"/>
      <c r="MV11" s="91"/>
      <c r="MW11" s="91"/>
      <c r="MX11" s="91"/>
      <c r="MY11" s="91"/>
      <c r="MZ11" s="91"/>
      <c r="NA11" s="91"/>
      <c r="NB11" s="91"/>
      <c r="NC11" s="91"/>
      <c r="ND11" s="91"/>
      <c r="NE11" s="91"/>
      <c r="NF11" s="91"/>
      <c r="NG11" s="91"/>
      <c r="NH11" s="91"/>
      <c r="NI11" s="91"/>
      <c r="NJ11" s="91"/>
      <c r="NK11" s="91"/>
      <c r="NL11" s="91"/>
      <c r="NM11" s="91"/>
      <c r="NN11" s="91"/>
      <c r="NO11" s="91"/>
      <c r="NP11" s="91"/>
      <c r="NQ11" s="91"/>
      <c r="NR11" s="91"/>
      <c r="NS11" s="91"/>
      <c r="NT11" s="91"/>
      <c r="NU11" s="91"/>
      <c r="NV11" s="91"/>
      <c r="NW11" s="91"/>
      <c r="NX11" s="91"/>
      <c r="NY11" s="91"/>
      <c r="NZ11" s="91"/>
      <c r="OA11" s="91"/>
      <c r="OB11" s="91"/>
      <c r="OC11" s="91"/>
      <c r="OD11" s="91"/>
      <c r="OE11" s="91"/>
      <c r="OF11" s="91"/>
      <c r="OG11" s="91"/>
      <c r="OH11" s="91"/>
      <c r="OI11" s="91"/>
      <c r="OJ11" s="91"/>
      <c r="OK11" s="91"/>
      <c r="OL11" s="91"/>
      <c r="OM11" s="91"/>
      <c r="ON11" s="91"/>
      <c r="OO11" s="91"/>
      <c r="OP11" s="91"/>
      <c r="OQ11" s="91"/>
      <c r="OR11" s="91"/>
      <c r="OS11" s="91"/>
      <c r="OT11" s="91"/>
      <c r="OU11" s="91"/>
      <c r="OV11" s="91"/>
      <c r="OW11" s="91"/>
      <c r="OX11" s="91"/>
      <c r="OY11" s="91"/>
      <c r="OZ11" s="91"/>
      <c r="PA11" s="91"/>
      <c r="PB11" s="91"/>
      <c r="PC11" s="91"/>
      <c r="PD11" s="91"/>
      <c r="PE11" s="91"/>
      <c r="PF11" s="91"/>
      <c r="PG11" s="91"/>
      <c r="PH11" s="91"/>
      <c r="PI11" s="91"/>
      <c r="PJ11" s="91"/>
      <c r="PK11" s="91"/>
      <c r="PL11" s="91"/>
      <c r="PM11" s="91"/>
      <c r="PN11" s="91"/>
      <c r="PO11" s="91"/>
      <c r="PP11" s="91"/>
      <c r="PQ11" s="91"/>
      <c r="PR11" s="91"/>
      <c r="PS11" s="91"/>
      <c r="PT11" s="91"/>
      <c r="PU11" s="91"/>
      <c r="PV11" s="91"/>
      <c r="PW11" s="91"/>
      <c r="PX11" s="91"/>
      <c r="PY11" s="91"/>
      <c r="PZ11" s="91"/>
      <c r="QA11" s="91"/>
      <c r="QB11" s="91"/>
      <c r="QC11" s="91"/>
      <c r="QD11" s="91"/>
      <c r="QE11" s="91"/>
      <c r="QF11" s="91"/>
      <c r="QG11" s="91"/>
      <c r="QH11" s="91"/>
      <c r="QI11" s="91"/>
      <c r="QJ11" s="91"/>
      <c r="QK11" s="91"/>
      <c r="QL11" s="91"/>
      <c r="QM11" s="91"/>
      <c r="QN11" s="91"/>
      <c r="QO11" s="91"/>
      <c r="QP11" s="91"/>
      <c r="QQ11" s="91"/>
      <c r="QR11" s="91"/>
      <c r="QS11" s="91"/>
      <c r="QT11" s="91"/>
      <c r="QU11" s="91"/>
      <c r="QV11" s="91"/>
      <c r="QW11" s="91"/>
      <c r="QX11" s="91"/>
      <c r="QY11" s="91"/>
      <c r="QZ11" s="91"/>
      <c r="RA11" s="91"/>
      <c r="RB11" s="91"/>
      <c r="RC11" s="91"/>
      <c r="RD11" s="91"/>
      <c r="RE11" s="91"/>
      <c r="RF11" s="91"/>
      <c r="RG11" s="91"/>
      <c r="RH11" s="91"/>
      <c r="RI11" s="91"/>
      <c r="RJ11" s="91"/>
      <c r="RK11" s="91"/>
      <c r="RL11" s="91"/>
      <c r="RM11" s="91"/>
      <c r="RN11" s="91"/>
      <c r="RO11" s="91"/>
      <c r="RP11" s="91"/>
      <c r="RQ11" s="91"/>
      <c r="RR11" s="91"/>
      <c r="RS11" s="91"/>
      <c r="RT11" s="91"/>
      <c r="RU11" s="91"/>
      <c r="RV11" s="91"/>
      <c r="RW11" s="91"/>
      <c r="RX11" s="91"/>
      <c r="RY11" s="91"/>
      <c r="RZ11" s="91"/>
      <c r="SA11" s="91"/>
      <c r="SB11" s="91"/>
      <c r="SC11" s="91"/>
      <c r="SD11" s="91"/>
      <c r="SE11" s="91"/>
      <c r="SF11" s="91"/>
      <c r="SG11" s="91"/>
      <c r="SH11" s="91"/>
      <c r="SI11" s="91"/>
      <c r="SJ11" s="91"/>
      <c r="SK11" s="91"/>
      <c r="SL11" s="91"/>
      <c r="SM11" s="91"/>
      <c r="SN11" s="91"/>
      <c r="SO11" s="91"/>
      <c r="SP11" s="91"/>
      <c r="SQ11" s="91"/>
      <c r="SR11" s="91"/>
      <c r="SS11" s="91"/>
      <c r="ST11" s="91"/>
      <c r="SU11" s="91"/>
      <c r="SV11" s="91"/>
      <c r="SW11" s="91"/>
      <c r="SX11" s="91"/>
      <c r="SY11" s="91"/>
      <c r="SZ11" s="91"/>
      <c r="TA11" s="91"/>
      <c r="TB11" s="91"/>
      <c r="TC11" s="91"/>
      <c r="TD11" s="91"/>
      <c r="TE11" s="91"/>
      <c r="TF11" s="91"/>
      <c r="TG11" s="91"/>
      <c r="TH11" s="91"/>
      <c r="TI11" s="91"/>
      <c r="TJ11" s="91"/>
      <c r="TK11" s="91"/>
      <c r="TL11" s="91"/>
      <c r="TM11" s="91"/>
      <c r="TN11" s="91"/>
      <c r="TO11" s="91"/>
      <c r="TP11" s="91"/>
      <c r="TQ11" s="91"/>
      <c r="TR11" s="91"/>
      <c r="TS11" s="91"/>
      <c r="TT11" s="91"/>
      <c r="TU11" s="91"/>
      <c r="TV11" s="91"/>
      <c r="TW11" s="91"/>
      <c r="TX11" s="91"/>
      <c r="TY11" s="91"/>
      <c r="TZ11" s="91"/>
      <c r="UA11" s="91"/>
      <c r="UB11" s="91"/>
      <c r="UC11" s="91"/>
      <c r="UD11" s="91"/>
      <c r="UE11" s="91"/>
      <c r="UF11" s="91"/>
      <c r="UG11" s="91"/>
      <c r="UH11" s="91"/>
      <c r="UI11" s="91"/>
      <c r="UJ11" s="91"/>
      <c r="UK11" s="91"/>
      <c r="UL11" s="91"/>
      <c r="UM11" s="91"/>
      <c r="UN11" s="91"/>
      <c r="UO11" s="91"/>
      <c r="UP11" s="91"/>
      <c r="UQ11" s="91"/>
      <c r="UR11" s="91"/>
      <c r="US11" s="91"/>
      <c r="UT11" s="91"/>
      <c r="UU11" s="91"/>
      <c r="UV11" s="91"/>
      <c r="UW11" s="91"/>
      <c r="UX11" s="91"/>
      <c r="UY11" s="91"/>
      <c r="UZ11" s="91"/>
      <c r="VA11" s="91"/>
      <c r="VB11" s="91"/>
      <c r="VC11" s="91"/>
      <c r="VD11" s="91"/>
      <c r="VE11" s="91"/>
      <c r="VF11" s="91"/>
      <c r="VG11" s="91"/>
      <c r="VH11" s="91"/>
      <c r="VI11" s="91"/>
      <c r="VJ11" s="91"/>
      <c r="VK11" s="91"/>
      <c r="VL11" s="91"/>
      <c r="VM11" s="91"/>
      <c r="VN11" s="91"/>
      <c r="VO11" s="91"/>
      <c r="VP11" s="91"/>
      <c r="VQ11" s="91"/>
      <c r="VR11" s="91"/>
      <c r="VS11" s="91"/>
      <c r="VT11" s="91"/>
      <c r="VU11" s="91"/>
      <c r="VV11" s="91"/>
      <c r="VW11" s="91"/>
      <c r="VX11" s="91"/>
      <c r="VY11" s="91"/>
      <c r="VZ11" s="91"/>
      <c r="WA11" s="91"/>
      <c r="WB11" s="91"/>
      <c r="WC11" s="91"/>
      <c r="WD11" s="91"/>
      <c r="WE11" s="91"/>
      <c r="WF11" s="91"/>
      <c r="WG11" s="91"/>
      <c r="WH11" s="91"/>
      <c r="WI11" s="91"/>
      <c r="WJ11" s="91"/>
      <c r="WK11" s="91"/>
      <c r="WL11" s="91"/>
      <c r="WM11" s="91"/>
      <c r="WN11" s="91"/>
      <c r="WO11" s="91"/>
      <c r="WP11" s="91"/>
      <c r="WQ11" s="91"/>
      <c r="WR11" s="91"/>
      <c r="WS11" s="91"/>
      <c r="WT11" s="91"/>
      <c r="WU11" s="91"/>
      <c r="WV11" s="91"/>
      <c r="WW11" s="91"/>
      <c r="WX11" s="91"/>
      <c r="WY11" s="91"/>
      <c r="WZ11" s="91"/>
      <c r="XA11" s="91"/>
      <c r="XB11" s="91"/>
      <c r="XC11" s="91"/>
      <c r="XD11" s="91"/>
      <c r="XE11" s="91"/>
      <c r="XF11" s="91"/>
      <c r="XG11" s="91"/>
      <c r="XH11" s="91"/>
      <c r="XI11" s="91"/>
      <c r="XJ11" s="91"/>
      <c r="XK11" s="91"/>
      <c r="XL11" s="91"/>
      <c r="XM11" s="91"/>
      <c r="XN11" s="91"/>
      <c r="XO11" s="91"/>
      <c r="XP11" s="91"/>
      <c r="XQ11" s="91"/>
      <c r="XR11" s="91"/>
      <c r="XS11" s="91"/>
      <c r="XT11" s="91"/>
      <c r="XU11" s="91"/>
      <c r="XV11" s="91"/>
      <c r="XW11" s="91"/>
      <c r="XX11" s="91"/>
      <c r="XY11" s="91"/>
      <c r="XZ11" s="91"/>
      <c r="YA11" s="91"/>
      <c r="YB11" s="91"/>
      <c r="YC11" s="91"/>
      <c r="YD11" s="91"/>
      <c r="YE11" s="91"/>
      <c r="YF11" s="91"/>
      <c r="YG11" s="91"/>
      <c r="YH11" s="91"/>
      <c r="YI11" s="91"/>
      <c r="YJ11" s="91"/>
      <c r="YK11" s="91"/>
      <c r="YL11" s="91"/>
      <c r="YM11" s="91"/>
      <c r="YN11" s="91"/>
      <c r="YO11" s="91"/>
      <c r="YP11" s="91"/>
      <c r="YQ11" s="91"/>
      <c r="YR11" s="91"/>
      <c r="YS11" s="91"/>
      <c r="YT11" s="91"/>
      <c r="YU11" s="91"/>
      <c r="YV11" s="91"/>
      <c r="YW11" s="91"/>
      <c r="YX11" s="91"/>
      <c r="YY11" s="91"/>
      <c r="YZ11" s="91"/>
      <c r="ZA11" s="91"/>
      <c r="ZB11" s="91"/>
      <c r="ZC11" s="91"/>
      <c r="ZD11" s="91"/>
      <c r="ZE11" s="91"/>
      <c r="ZF11" s="91"/>
      <c r="ZG11" s="91"/>
      <c r="ZH11" s="91"/>
      <c r="ZI11" s="91"/>
      <c r="ZJ11" s="91"/>
      <c r="ZK11" s="91"/>
      <c r="ZL11" s="91"/>
      <c r="ZM11" s="91"/>
      <c r="ZN11" s="91"/>
      <c r="ZO11" s="91"/>
      <c r="ZP11" s="91"/>
      <c r="ZQ11" s="91"/>
      <c r="ZR11" s="91"/>
      <c r="ZS11" s="91"/>
      <c r="ZT11" s="91"/>
      <c r="ZU11" s="91"/>
      <c r="ZV11" s="91"/>
      <c r="ZW11" s="91"/>
      <c r="ZX11" s="91"/>
      <c r="ZY11" s="91"/>
      <c r="ZZ11" s="91"/>
      <c r="AAA11" s="91"/>
      <c r="AAB11" s="91"/>
      <c r="AAC11" s="91"/>
      <c r="AAD11" s="91"/>
      <c r="AAE11" s="91"/>
      <c r="AAF11" s="91"/>
      <c r="AAG11" s="91"/>
      <c r="AAH11" s="91"/>
      <c r="AAI11" s="91"/>
      <c r="AAJ11" s="91"/>
      <c r="AAK11" s="91"/>
      <c r="AAL11" s="91"/>
      <c r="AAM11" s="91"/>
      <c r="AAN11" s="91"/>
      <c r="AAO11" s="91"/>
      <c r="AAP11" s="91"/>
      <c r="AAQ11" s="91"/>
      <c r="AAR11" s="91"/>
      <c r="AAS11" s="91"/>
      <c r="AAT11" s="91"/>
      <c r="AAU11" s="91"/>
      <c r="AAV11" s="91"/>
      <c r="AAW11" s="91"/>
      <c r="AAX11" s="91"/>
      <c r="AAY11" s="91"/>
      <c r="AAZ11" s="91"/>
      <c r="ABA11" s="91"/>
      <c r="ABB11" s="91"/>
      <c r="ABC11" s="91"/>
      <c r="ABD11" s="91"/>
      <c r="ABE11" s="91"/>
      <c r="ABF11" s="91"/>
      <c r="ABG11" s="91"/>
      <c r="ABH11" s="91"/>
      <c r="ABI11" s="91"/>
      <c r="ABJ11" s="91"/>
      <c r="ABK11" s="91"/>
      <c r="ABL11" s="91"/>
      <c r="ABM11" s="91"/>
      <c r="ABN11" s="91"/>
      <c r="ABO11" s="91"/>
      <c r="ABP11" s="91"/>
      <c r="ABQ11" s="91"/>
      <c r="ABR11" s="91"/>
      <c r="ABS11" s="91"/>
      <c r="ABT11" s="91"/>
      <c r="ABU11" s="91"/>
      <c r="ABV11" s="91"/>
      <c r="ABW11" s="91"/>
      <c r="ABX11" s="91"/>
      <c r="ABY11" s="91"/>
      <c r="ABZ11" s="91"/>
      <c r="ACA11" s="91"/>
      <c r="ACB11" s="91"/>
      <c r="ACC11" s="91"/>
      <c r="ACD11" s="91"/>
      <c r="ACE11" s="91"/>
      <c r="ACF11" s="91"/>
      <c r="ACG11" s="91"/>
      <c r="ACH11" s="91"/>
      <c r="ACI11" s="91"/>
      <c r="ACJ11" s="91"/>
      <c r="ACK11" s="91"/>
      <c r="ACL11" s="91"/>
      <c r="ACM11" s="91"/>
      <c r="ACN11" s="91"/>
      <c r="ACO11" s="91"/>
      <c r="ACP11" s="91"/>
      <c r="ACQ11" s="91"/>
      <c r="ACR11" s="91"/>
      <c r="ACS11" s="91"/>
      <c r="ACT11" s="91"/>
      <c r="ACU11" s="91"/>
      <c r="ACV11" s="91"/>
      <c r="ACW11" s="91"/>
      <c r="ACX11" s="91"/>
      <c r="ACY11" s="91"/>
      <c r="ACZ11" s="91"/>
      <c r="ADA11" s="91"/>
      <c r="ADB11" s="91"/>
      <c r="ADC11" s="91"/>
      <c r="ADD11" s="91"/>
      <c r="ADE11" s="91"/>
      <c r="ADF11" s="91"/>
      <c r="ADG11" s="91"/>
      <c r="ADH11" s="91"/>
      <c r="ADI11" s="91"/>
      <c r="ADJ11" s="91"/>
      <c r="ADK11" s="91"/>
      <c r="ADL11" s="91"/>
      <c r="ADM11" s="91"/>
      <c r="ADN11" s="91"/>
      <c r="ADO11" s="91"/>
      <c r="ADP11" s="91"/>
      <c r="ADQ11" s="91"/>
      <c r="ADR11" s="91"/>
      <c r="ADS11" s="91"/>
      <c r="ADT11" s="91"/>
      <c r="ADU11" s="91"/>
      <c r="ADV11" s="91"/>
      <c r="ADW11" s="91"/>
      <c r="ADX11" s="91"/>
      <c r="ADY11" s="91"/>
      <c r="ADZ11" s="91"/>
      <c r="AEA11" s="91"/>
      <c r="AEB11" s="91"/>
      <c r="AEC11" s="91"/>
      <c r="AED11" s="91"/>
      <c r="AEE11" s="91"/>
      <c r="AEF11" s="91"/>
      <c r="AEG11" s="91"/>
      <c r="AEH11" s="91"/>
      <c r="AEI11" s="91"/>
      <c r="AEJ11" s="91"/>
      <c r="AEK11" s="91"/>
      <c r="AEL11" s="91"/>
      <c r="AEM11" s="91"/>
      <c r="AEN11" s="91"/>
      <c r="AEO11" s="91"/>
      <c r="AEP11" s="91"/>
      <c r="AEQ11" s="91"/>
      <c r="AER11" s="91"/>
      <c r="AES11" s="91"/>
      <c r="AET11" s="91"/>
      <c r="AEU11" s="91"/>
      <c r="AEV11" s="91"/>
      <c r="AEW11" s="91"/>
      <c r="AEX11" s="91"/>
      <c r="AEY11" s="91"/>
      <c r="AEZ11" s="91"/>
      <c r="AFA11" s="91"/>
      <c r="AFB11" s="91"/>
      <c r="AFC11" s="91"/>
      <c r="AFD11" s="91"/>
      <c r="AFE11" s="91"/>
      <c r="AFF11" s="91"/>
      <c r="AFG11" s="91"/>
      <c r="AFH11" s="91"/>
      <c r="AFI11" s="91"/>
      <c r="AFJ11" s="91"/>
      <c r="AFK11" s="91"/>
      <c r="AFL11" s="91"/>
      <c r="AFM11" s="91"/>
      <c r="AFN11" s="91"/>
      <c r="AFO11" s="91"/>
      <c r="AFP11" s="91"/>
      <c r="AFQ11" s="91"/>
      <c r="AFR11" s="91"/>
      <c r="AFS11" s="91"/>
      <c r="AFT11" s="91"/>
      <c r="AFU11" s="91"/>
      <c r="AFV11" s="91"/>
      <c r="AFW11" s="91"/>
      <c r="AFX11" s="91"/>
      <c r="AFY11" s="91"/>
      <c r="AFZ11" s="91"/>
      <c r="AGA11" s="91"/>
      <c r="AGB11" s="91"/>
      <c r="AGC11" s="91"/>
      <c r="AGD11" s="91"/>
      <c r="AGE11" s="91"/>
      <c r="AGF11" s="91"/>
      <c r="AGG11" s="91"/>
      <c r="AGH11" s="91"/>
      <c r="AGI11" s="91"/>
      <c r="AGJ11" s="91"/>
      <c r="AGK11" s="91"/>
      <c r="AGL11" s="91"/>
      <c r="AGM11" s="91"/>
      <c r="AGN11" s="91"/>
      <c r="AGO11" s="91"/>
      <c r="AGP11" s="91"/>
      <c r="AGQ11" s="91"/>
      <c r="AGR11" s="91"/>
      <c r="AGS11" s="91"/>
      <c r="AGT11" s="91"/>
      <c r="AGU11" s="91"/>
      <c r="AGV11" s="91"/>
      <c r="AGW11" s="91"/>
      <c r="AGX11" s="91"/>
      <c r="AGY11" s="91"/>
      <c r="AGZ11" s="91"/>
      <c r="AHA11" s="91"/>
      <c r="AHB11" s="91"/>
      <c r="AHC11" s="91"/>
      <c r="AHD11" s="91"/>
      <c r="AHE11" s="91"/>
      <c r="AHF11" s="91"/>
      <c r="AHG11" s="91"/>
      <c r="AHH11" s="91"/>
      <c r="AHI11" s="91"/>
      <c r="AHJ11" s="91"/>
      <c r="AHK11" s="91"/>
      <c r="AHL11" s="91"/>
      <c r="AHM11" s="91"/>
      <c r="AHN11" s="91"/>
      <c r="AHO11" s="91"/>
      <c r="AHP11" s="91"/>
      <c r="AHQ11" s="91"/>
      <c r="AHR11" s="91"/>
      <c r="AHS11" s="91"/>
      <c r="AHT11" s="91"/>
      <c r="AHU11" s="91"/>
      <c r="AHV11" s="91"/>
      <c r="AHW11" s="91"/>
      <c r="AHX11" s="91"/>
      <c r="AHY11" s="91"/>
      <c r="AHZ11" s="91"/>
      <c r="AIA11" s="91"/>
      <c r="AIB11" s="91"/>
      <c r="AIC11" s="91"/>
      <c r="AID11" s="91"/>
      <c r="AIE11" s="91"/>
      <c r="AIF11" s="91"/>
      <c r="AIG11" s="91"/>
      <c r="AIH11" s="91"/>
      <c r="AII11" s="91"/>
      <c r="AIJ11" s="91"/>
      <c r="AIK11" s="91"/>
      <c r="AIL11" s="91"/>
      <c r="AIM11" s="91"/>
      <c r="AIN11" s="91"/>
      <c r="AIO11" s="91"/>
      <c r="AIP11" s="91"/>
      <c r="AIQ11" s="91"/>
      <c r="AIR11" s="91"/>
      <c r="AIS11" s="91"/>
      <c r="AIT11" s="91"/>
      <c r="AIU11" s="91"/>
      <c r="AIV11" s="91"/>
      <c r="AIW11" s="91"/>
      <c r="AIX11" s="91"/>
      <c r="AIY11" s="91"/>
      <c r="AIZ11" s="91"/>
      <c r="AJA11" s="91"/>
      <c r="AJB11" s="91"/>
      <c r="AJC11" s="91"/>
      <c r="AJD11" s="91"/>
      <c r="AJE11" s="91"/>
      <c r="AJF11" s="91"/>
      <c r="AJG11" s="91"/>
      <c r="AJH11" s="91"/>
      <c r="AJI11" s="91"/>
      <c r="AJJ11" s="91"/>
      <c r="AJK11" s="91"/>
      <c r="AJL11" s="91"/>
      <c r="AJM11" s="91"/>
      <c r="AJN11" s="91"/>
      <c r="AJO11" s="91"/>
      <c r="AJP11" s="91"/>
      <c r="AJQ11" s="91"/>
      <c r="AJR11" s="91"/>
      <c r="AJS11" s="91"/>
      <c r="AJT11" s="91"/>
      <c r="AJU11" s="91"/>
      <c r="AJV11" s="91"/>
      <c r="AJW11" s="91"/>
      <c r="AJX11" s="91"/>
      <c r="AJY11" s="91"/>
      <c r="AJZ11" s="91"/>
      <c r="AKA11" s="91"/>
      <c r="AKB11" s="91"/>
      <c r="AKC11" s="91"/>
      <c r="AKD11" s="91"/>
      <c r="AKE11" s="91"/>
      <c r="AKF11" s="91"/>
      <c r="AKG11" s="91"/>
      <c r="AKH11" s="91"/>
      <c r="AKI11" s="91"/>
      <c r="AKJ11" s="91"/>
      <c r="AKK11" s="91"/>
      <c r="AKL11" s="91"/>
      <c r="AKM11" s="91"/>
      <c r="AKN11" s="91"/>
      <c r="AKO11" s="91"/>
      <c r="AKP11" s="91"/>
      <c r="AKQ11" s="91"/>
      <c r="AKR11" s="91"/>
      <c r="AKS11" s="91"/>
      <c r="AKT11" s="91"/>
      <c r="AKU11" s="91"/>
      <c r="AKV11" s="91"/>
      <c r="AKW11" s="91"/>
      <c r="AKX11" s="91"/>
      <c r="AKY11" s="91"/>
      <c r="AKZ11" s="91"/>
      <c r="ALA11" s="91"/>
    </row>
    <row r="12" spans="1:989 16368:16384" s="99" customFormat="1" ht="47.25" customHeight="1">
      <c r="A12" s="96">
        <v>6</v>
      </c>
      <c r="B12" s="5" t="s">
        <v>113</v>
      </c>
      <c r="C12" s="5"/>
      <c r="D12" s="5"/>
      <c r="E12" s="5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  <c r="XEX12" s="30"/>
      <c r="XEY12" s="30"/>
      <c r="XEZ12" s="30"/>
      <c r="XFA12" s="30"/>
      <c r="XFB12" s="30"/>
      <c r="XFC12" s="30"/>
      <c r="XFD12" s="30"/>
    </row>
    <row r="13" spans="1:989 16368:16384" s="30" customFormat="1" ht="33.75" customHeight="1">
      <c r="A13" s="100"/>
      <c r="B13" s="116"/>
      <c r="C13" s="102"/>
      <c r="D13" s="119" t="s">
        <v>88</v>
      </c>
      <c r="E13" s="104">
        <v>14760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  <c r="IX13" s="91"/>
      <c r="IY13" s="91"/>
      <c r="IZ13" s="91"/>
      <c r="JA13" s="91"/>
      <c r="JB13" s="91"/>
      <c r="JC13" s="91"/>
      <c r="JD13" s="91"/>
      <c r="JE13" s="91"/>
      <c r="JF13" s="91"/>
      <c r="JG13" s="91"/>
      <c r="JH13" s="91"/>
      <c r="JI13" s="91"/>
      <c r="JJ13" s="91"/>
      <c r="JK13" s="91"/>
      <c r="JL13" s="91"/>
      <c r="JM13" s="91"/>
      <c r="JN13" s="91"/>
      <c r="JO13" s="91"/>
      <c r="JP13" s="91"/>
      <c r="JQ13" s="91"/>
      <c r="JR13" s="91"/>
      <c r="JS13" s="91"/>
      <c r="JT13" s="91"/>
      <c r="JU13" s="91"/>
      <c r="JV13" s="91"/>
      <c r="JW13" s="91"/>
      <c r="JX13" s="91"/>
      <c r="JY13" s="91"/>
      <c r="JZ13" s="91"/>
      <c r="KA13" s="91"/>
      <c r="KB13" s="91"/>
      <c r="KC13" s="91"/>
      <c r="KD13" s="91"/>
      <c r="KE13" s="91"/>
      <c r="KF13" s="91"/>
      <c r="KG13" s="91"/>
      <c r="KH13" s="91"/>
      <c r="KI13" s="91"/>
      <c r="KJ13" s="91"/>
      <c r="KK13" s="91"/>
      <c r="KL13" s="91"/>
      <c r="KM13" s="91"/>
      <c r="KN13" s="91"/>
      <c r="KO13" s="91"/>
      <c r="KP13" s="91"/>
      <c r="KQ13" s="91"/>
      <c r="KR13" s="91"/>
      <c r="KS13" s="91"/>
      <c r="KT13" s="91"/>
      <c r="KU13" s="91"/>
      <c r="KV13" s="91"/>
      <c r="KW13" s="91"/>
      <c r="KX13" s="91"/>
      <c r="KY13" s="91"/>
      <c r="KZ13" s="91"/>
      <c r="LA13" s="91"/>
      <c r="LB13" s="91"/>
      <c r="LC13" s="91"/>
      <c r="LD13" s="91"/>
      <c r="LE13" s="91"/>
      <c r="LF13" s="91"/>
      <c r="LG13" s="91"/>
      <c r="LH13" s="91"/>
      <c r="LI13" s="91"/>
      <c r="LJ13" s="91"/>
      <c r="LK13" s="91"/>
      <c r="LL13" s="91"/>
      <c r="LM13" s="91"/>
      <c r="LN13" s="91"/>
      <c r="LO13" s="91"/>
      <c r="LP13" s="91"/>
      <c r="LQ13" s="91"/>
      <c r="LR13" s="91"/>
      <c r="LS13" s="91"/>
      <c r="LT13" s="91"/>
      <c r="LU13" s="91"/>
      <c r="LV13" s="91"/>
      <c r="LW13" s="91"/>
      <c r="LX13" s="91"/>
      <c r="LY13" s="91"/>
      <c r="LZ13" s="91"/>
      <c r="MA13" s="91"/>
      <c r="MB13" s="91"/>
      <c r="MC13" s="91"/>
      <c r="MD13" s="91"/>
      <c r="ME13" s="91"/>
      <c r="MF13" s="91"/>
      <c r="MG13" s="91"/>
      <c r="MH13" s="91"/>
      <c r="MI13" s="91"/>
      <c r="MJ13" s="91"/>
      <c r="MK13" s="91"/>
      <c r="ML13" s="91"/>
      <c r="MM13" s="91"/>
      <c r="MN13" s="91"/>
      <c r="MO13" s="91"/>
      <c r="MP13" s="91"/>
      <c r="MQ13" s="91"/>
      <c r="MR13" s="91"/>
      <c r="MS13" s="91"/>
      <c r="MT13" s="91"/>
      <c r="MU13" s="91"/>
      <c r="MV13" s="91"/>
      <c r="MW13" s="91"/>
      <c r="MX13" s="91"/>
      <c r="MY13" s="91"/>
      <c r="MZ13" s="91"/>
      <c r="NA13" s="91"/>
      <c r="NB13" s="91"/>
      <c r="NC13" s="91"/>
      <c r="ND13" s="91"/>
      <c r="NE13" s="91"/>
      <c r="NF13" s="91"/>
      <c r="NG13" s="91"/>
      <c r="NH13" s="91"/>
      <c r="NI13" s="91"/>
      <c r="NJ13" s="91"/>
      <c r="NK13" s="91"/>
      <c r="NL13" s="91"/>
      <c r="NM13" s="91"/>
      <c r="NN13" s="91"/>
      <c r="NO13" s="91"/>
      <c r="NP13" s="91"/>
      <c r="NQ13" s="91"/>
      <c r="NR13" s="91"/>
      <c r="NS13" s="91"/>
      <c r="NT13" s="91"/>
      <c r="NU13" s="91"/>
      <c r="NV13" s="91"/>
      <c r="NW13" s="91"/>
      <c r="NX13" s="91"/>
      <c r="NY13" s="91"/>
      <c r="NZ13" s="91"/>
      <c r="OA13" s="91"/>
      <c r="OB13" s="91"/>
      <c r="OC13" s="91"/>
      <c r="OD13" s="91"/>
      <c r="OE13" s="91"/>
      <c r="OF13" s="91"/>
      <c r="OG13" s="91"/>
      <c r="OH13" s="91"/>
      <c r="OI13" s="91"/>
      <c r="OJ13" s="91"/>
      <c r="OK13" s="91"/>
      <c r="OL13" s="91"/>
      <c r="OM13" s="91"/>
      <c r="ON13" s="91"/>
      <c r="OO13" s="91"/>
      <c r="OP13" s="91"/>
      <c r="OQ13" s="91"/>
      <c r="OR13" s="91"/>
      <c r="OS13" s="91"/>
      <c r="OT13" s="91"/>
      <c r="OU13" s="91"/>
      <c r="OV13" s="91"/>
      <c r="OW13" s="91"/>
      <c r="OX13" s="91"/>
      <c r="OY13" s="91"/>
      <c r="OZ13" s="91"/>
      <c r="PA13" s="91"/>
      <c r="PB13" s="91"/>
      <c r="PC13" s="91"/>
      <c r="PD13" s="91"/>
      <c r="PE13" s="91"/>
      <c r="PF13" s="91"/>
      <c r="PG13" s="91"/>
      <c r="PH13" s="91"/>
      <c r="PI13" s="91"/>
      <c r="PJ13" s="91"/>
      <c r="PK13" s="91"/>
      <c r="PL13" s="91"/>
      <c r="PM13" s="91"/>
      <c r="PN13" s="91"/>
      <c r="PO13" s="91"/>
      <c r="PP13" s="91"/>
      <c r="PQ13" s="91"/>
      <c r="PR13" s="91"/>
      <c r="PS13" s="91"/>
      <c r="PT13" s="91"/>
      <c r="PU13" s="91"/>
      <c r="PV13" s="91"/>
      <c r="PW13" s="91"/>
      <c r="PX13" s="91"/>
      <c r="PY13" s="91"/>
      <c r="PZ13" s="91"/>
      <c r="QA13" s="91"/>
      <c r="QB13" s="91"/>
      <c r="QC13" s="91"/>
      <c r="QD13" s="91"/>
      <c r="QE13" s="91"/>
      <c r="QF13" s="91"/>
      <c r="QG13" s="91"/>
      <c r="QH13" s="91"/>
      <c r="QI13" s="91"/>
      <c r="QJ13" s="91"/>
      <c r="QK13" s="91"/>
      <c r="QL13" s="91"/>
      <c r="QM13" s="91"/>
      <c r="QN13" s="91"/>
      <c r="QO13" s="91"/>
      <c r="QP13" s="91"/>
      <c r="QQ13" s="91"/>
      <c r="QR13" s="91"/>
      <c r="QS13" s="91"/>
      <c r="QT13" s="91"/>
      <c r="QU13" s="91"/>
      <c r="QV13" s="91"/>
      <c r="QW13" s="91"/>
      <c r="QX13" s="91"/>
      <c r="QY13" s="91"/>
      <c r="QZ13" s="91"/>
      <c r="RA13" s="91"/>
      <c r="RB13" s="91"/>
      <c r="RC13" s="91"/>
      <c r="RD13" s="91"/>
      <c r="RE13" s="91"/>
      <c r="RF13" s="91"/>
      <c r="RG13" s="91"/>
      <c r="RH13" s="91"/>
      <c r="RI13" s="91"/>
      <c r="RJ13" s="91"/>
      <c r="RK13" s="91"/>
      <c r="RL13" s="91"/>
      <c r="RM13" s="91"/>
      <c r="RN13" s="91"/>
      <c r="RO13" s="91"/>
      <c r="RP13" s="91"/>
      <c r="RQ13" s="91"/>
      <c r="RR13" s="91"/>
      <c r="RS13" s="91"/>
      <c r="RT13" s="91"/>
      <c r="RU13" s="91"/>
      <c r="RV13" s="91"/>
      <c r="RW13" s="91"/>
      <c r="RX13" s="91"/>
      <c r="RY13" s="91"/>
      <c r="RZ13" s="91"/>
      <c r="SA13" s="91"/>
      <c r="SB13" s="91"/>
      <c r="SC13" s="91"/>
      <c r="SD13" s="91"/>
      <c r="SE13" s="91"/>
      <c r="SF13" s="91"/>
      <c r="SG13" s="91"/>
      <c r="SH13" s="91"/>
      <c r="SI13" s="91"/>
      <c r="SJ13" s="91"/>
      <c r="SK13" s="91"/>
      <c r="SL13" s="91"/>
      <c r="SM13" s="91"/>
      <c r="SN13" s="91"/>
      <c r="SO13" s="91"/>
      <c r="SP13" s="91"/>
      <c r="SQ13" s="91"/>
      <c r="SR13" s="91"/>
      <c r="SS13" s="91"/>
      <c r="ST13" s="91"/>
      <c r="SU13" s="91"/>
      <c r="SV13" s="91"/>
      <c r="SW13" s="91"/>
      <c r="SX13" s="91"/>
      <c r="SY13" s="91"/>
      <c r="SZ13" s="91"/>
      <c r="TA13" s="91"/>
      <c r="TB13" s="91"/>
      <c r="TC13" s="91"/>
      <c r="TD13" s="91"/>
      <c r="TE13" s="91"/>
      <c r="TF13" s="91"/>
      <c r="TG13" s="91"/>
      <c r="TH13" s="91"/>
      <c r="TI13" s="91"/>
      <c r="TJ13" s="91"/>
      <c r="TK13" s="91"/>
      <c r="TL13" s="91"/>
      <c r="TM13" s="91"/>
      <c r="TN13" s="91"/>
      <c r="TO13" s="91"/>
      <c r="TP13" s="91"/>
      <c r="TQ13" s="91"/>
      <c r="TR13" s="91"/>
      <c r="TS13" s="91"/>
      <c r="TT13" s="91"/>
      <c r="TU13" s="91"/>
      <c r="TV13" s="91"/>
      <c r="TW13" s="91"/>
      <c r="TX13" s="91"/>
      <c r="TY13" s="91"/>
      <c r="TZ13" s="91"/>
      <c r="UA13" s="91"/>
      <c r="UB13" s="91"/>
      <c r="UC13" s="91"/>
      <c r="UD13" s="91"/>
      <c r="UE13" s="91"/>
      <c r="UF13" s="91"/>
      <c r="UG13" s="91"/>
      <c r="UH13" s="91"/>
      <c r="UI13" s="91"/>
      <c r="UJ13" s="91"/>
      <c r="UK13" s="91"/>
      <c r="UL13" s="91"/>
      <c r="UM13" s="91"/>
      <c r="UN13" s="91"/>
      <c r="UO13" s="91"/>
      <c r="UP13" s="91"/>
      <c r="UQ13" s="91"/>
      <c r="UR13" s="91"/>
      <c r="US13" s="91"/>
      <c r="UT13" s="91"/>
      <c r="UU13" s="91"/>
      <c r="UV13" s="91"/>
      <c r="UW13" s="91"/>
      <c r="UX13" s="91"/>
      <c r="UY13" s="91"/>
      <c r="UZ13" s="91"/>
      <c r="VA13" s="91"/>
      <c r="VB13" s="91"/>
      <c r="VC13" s="91"/>
      <c r="VD13" s="91"/>
      <c r="VE13" s="91"/>
      <c r="VF13" s="91"/>
      <c r="VG13" s="91"/>
      <c r="VH13" s="91"/>
      <c r="VI13" s="91"/>
      <c r="VJ13" s="91"/>
      <c r="VK13" s="91"/>
      <c r="VL13" s="91"/>
      <c r="VM13" s="91"/>
      <c r="VN13" s="91"/>
      <c r="VO13" s="91"/>
      <c r="VP13" s="91"/>
      <c r="VQ13" s="91"/>
      <c r="VR13" s="91"/>
      <c r="VS13" s="91"/>
      <c r="VT13" s="91"/>
      <c r="VU13" s="91"/>
      <c r="VV13" s="91"/>
      <c r="VW13" s="91"/>
      <c r="VX13" s="91"/>
      <c r="VY13" s="91"/>
      <c r="VZ13" s="91"/>
      <c r="WA13" s="91"/>
      <c r="WB13" s="91"/>
      <c r="WC13" s="91"/>
      <c r="WD13" s="91"/>
      <c r="WE13" s="91"/>
      <c r="WF13" s="91"/>
      <c r="WG13" s="91"/>
      <c r="WH13" s="91"/>
      <c r="WI13" s="91"/>
      <c r="WJ13" s="91"/>
      <c r="WK13" s="91"/>
      <c r="WL13" s="91"/>
      <c r="WM13" s="91"/>
      <c r="WN13" s="91"/>
      <c r="WO13" s="91"/>
      <c r="WP13" s="91"/>
      <c r="WQ13" s="91"/>
      <c r="WR13" s="91"/>
      <c r="WS13" s="91"/>
      <c r="WT13" s="91"/>
      <c r="WU13" s="91"/>
      <c r="WV13" s="91"/>
      <c r="WW13" s="91"/>
      <c r="WX13" s="91"/>
      <c r="WY13" s="91"/>
      <c r="WZ13" s="91"/>
      <c r="XA13" s="91"/>
      <c r="XB13" s="91"/>
      <c r="XC13" s="91"/>
      <c r="XD13" s="91"/>
      <c r="XE13" s="91"/>
      <c r="XF13" s="91"/>
      <c r="XG13" s="91"/>
      <c r="XH13" s="91"/>
      <c r="XI13" s="91"/>
      <c r="XJ13" s="91"/>
      <c r="XK13" s="91"/>
      <c r="XL13" s="91"/>
      <c r="XM13" s="91"/>
      <c r="XN13" s="91"/>
      <c r="XO13" s="91"/>
      <c r="XP13" s="91"/>
      <c r="XQ13" s="91"/>
      <c r="XR13" s="91"/>
      <c r="XS13" s="91"/>
      <c r="XT13" s="91"/>
      <c r="XU13" s="91"/>
      <c r="XV13" s="91"/>
      <c r="XW13" s="91"/>
      <c r="XX13" s="91"/>
      <c r="XY13" s="91"/>
      <c r="XZ13" s="91"/>
      <c r="YA13" s="91"/>
      <c r="YB13" s="91"/>
      <c r="YC13" s="91"/>
      <c r="YD13" s="91"/>
      <c r="YE13" s="91"/>
      <c r="YF13" s="91"/>
      <c r="YG13" s="91"/>
      <c r="YH13" s="91"/>
      <c r="YI13" s="91"/>
      <c r="YJ13" s="91"/>
      <c r="YK13" s="91"/>
      <c r="YL13" s="91"/>
      <c r="YM13" s="91"/>
      <c r="YN13" s="91"/>
      <c r="YO13" s="91"/>
      <c r="YP13" s="91"/>
      <c r="YQ13" s="91"/>
      <c r="YR13" s="91"/>
      <c r="YS13" s="91"/>
      <c r="YT13" s="91"/>
      <c r="YU13" s="91"/>
      <c r="YV13" s="91"/>
      <c r="YW13" s="91"/>
      <c r="YX13" s="91"/>
      <c r="YY13" s="91"/>
      <c r="YZ13" s="91"/>
      <c r="ZA13" s="91"/>
      <c r="ZB13" s="91"/>
      <c r="ZC13" s="91"/>
      <c r="ZD13" s="91"/>
      <c r="ZE13" s="91"/>
      <c r="ZF13" s="91"/>
      <c r="ZG13" s="91"/>
      <c r="ZH13" s="91"/>
      <c r="ZI13" s="91"/>
      <c r="ZJ13" s="91"/>
      <c r="ZK13" s="91"/>
      <c r="ZL13" s="91"/>
      <c r="ZM13" s="91"/>
      <c r="ZN13" s="91"/>
      <c r="ZO13" s="91"/>
      <c r="ZP13" s="91"/>
      <c r="ZQ13" s="91"/>
      <c r="ZR13" s="91"/>
      <c r="ZS13" s="91"/>
      <c r="ZT13" s="91"/>
      <c r="ZU13" s="91"/>
      <c r="ZV13" s="91"/>
      <c r="ZW13" s="91"/>
      <c r="ZX13" s="91"/>
      <c r="ZY13" s="91"/>
      <c r="ZZ13" s="91"/>
      <c r="AAA13" s="91"/>
      <c r="AAB13" s="91"/>
      <c r="AAC13" s="91"/>
      <c r="AAD13" s="91"/>
      <c r="AAE13" s="91"/>
      <c r="AAF13" s="91"/>
      <c r="AAG13" s="91"/>
      <c r="AAH13" s="91"/>
      <c r="AAI13" s="91"/>
      <c r="AAJ13" s="91"/>
      <c r="AAK13" s="91"/>
      <c r="AAL13" s="91"/>
      <c r="AAM13" s="91"/>
      <c r="AAN13" s="91"/>
      <c r="AAO13" s="91"/>
      <c r="AAP13" s="91"/>
      <c r="AAQ13" s="91"/>
      <c r="AAR13" s="91"/>
      <c r="AAS13" s="91"/>
      <c r="AAT13" s="91"/>
      <c r="AAU13" s="91"/>
      <c r="AAV13" s="91"/>
      <c r="AAW13" s="91"/>
      <c r="AAX13" s="91"/>
      <c r="AAY13" s="91"/>
      <c r="AAZ13" s="91"/>
      <c r="ABA13" s="91"/>
      <c r="ABB13" s="91"/>
      <c r="ABC13" s="91"/>
      <c r="ABD13" s="91"/>
      <c r="ABE13" s="91"/>
      <c r="ABF13" s="91"/>
      <c r="ABG13" s="91"/>
      <c r="ABH13" s="91"/>
      <c r="ABI13" s="91"/>
      <c r="ABJ13" s="91"/>
      <c r="ABK13" s="91"/>
      <c r="ABL13" s="91"/>
      <c r="ABM13" s="91"/>
      <c r="ABN13" s="91"/>
      <c r="ABO13" s="91"/>
      <c r="ABP13" s="91"/>
      <c r="ABQ13" s="91"/>
      <c r="ABR13" s="91"/>
      <c r="ABS13" s="91"/>
      <c r="ABT13" s="91"/>
      <c r="ABU13" s="91"/>
      <c r="ABV13" s="91"/>
      <c r="ABW13" s="91"/>
      <c r="ABX13" s="91"/>
      <c r="ABY13" s="91"/>
      <c r="ABZ13" s="91"/>
      <c r="ACA13" s="91"/>
      <c r="ACB13" s="91"/>
      <c r="ACC13" s="91"/>
      <c r="ACD13" s="91"/>
      <c r="ACE13" s="91"/>
      <c r="ACF13" s="91"/>
      <c r="ACG13" s="91"/>
      <c r="ACH13" s="91"/>
      <c r="ACI13" s="91"/>
      <c r="ACJ13" s="91"/>
      <c r="ACK13" s="91"/>
      <c r="ACL13" s="91"/>
      <c r="ACM13" s="91"/>
      <c r="ACN13" s="91"/>
      <c r="ACO13" s="91"/>
      <c r="ACP13" s="91"/>
      <c r="ACQ13" s="91"/>
      <c r="ACR13" s="91"/>
      <c r="ACS13" s="91"/>
      <c r="ACT13" s="91"/>
      <c r="ACU13" s="91"/>
      <c r="ACV13" s="91"/>
      <c r="ACW13" s="91"/>
      <c r="ACX13" s="91"/>
      <c r="ACY13" s="91"/>
      <c r="ACZ13" s="91"/>
      <c r="ADA13" s="91"/>
      <c r="ADB13" s="91"/>
      <c r="ADC13" s="91"/>
      <c r="ADD13" s="91"/>
      <c r="ADE13" s="91"/>
      <c r="ADF13" s="91"/>
      <c r="ADG13" s="91"/>
      <c r="ADH13" s="91"/>
      <c r="ADI13" s="91"/>
      <c r="ADJ13" s="91"/>
      <c r="ADK13" s="91"/>
      <c r="ADL13" s="91"/>
      <c r="ADM13" s="91"/>
      <c r="ADN13" s="91"/>
      <c r="ADO13" s="91"/>
      <c r="ADP13" s="91"/>
      <c r="ADQ13" s="91"/>
      <c r="ADR13" s="91"/>
      <c r="ADS13" s="91"/>
      <c r="ADT13" s="91"/>
      <c r="ADU13" s="91"/>
      <c r="ADV13" s="91"/>
      <c r="ADW13" s="91"/>
      <c r="ADX13" s="91"/>
      <c r="ADY13" s="91"/>
      <c r="ADZ13" s="91"/>
      <c r="AEA13" s="91"/>
      <c r="AEB13" s="91"/>
      <c r="AEC13" s="91"/>
      <c r="AED13" s="91"/>
      <c r="AEE13" s="91"/>
      <c r="AEF13" s="91"/>
      <c r="AEG13" s="91"/>
      <c r="AEH13" s="91"/>
      <c r="AEI13" s="91"/>
      <c r="AEJ13" s="91"/>
      <c r="AEK13" s="91"/>
      <c r="AEL13" s="91"/>
      <c r="AEM13" s="91"/>
      <c r="AEN13" s="91"/>
      <c r="AEO13" s="91"/>
      <c r="AEP13" s="91"/>
      <c r="AEQ13" s="91"/>
      <c r="AER13" s="91"/>
      <c r="AES13" s="91"/>
      <c r="AET13" s="91"/>
      <c r="AEU13" s="91"/>
      <c r="AEV13" s="91"/>
      <c r="AEW13" s="91"/>
      <c r="AEX13" s="91"/>
      <c r="AEY13" s="91"/>
      <c r="AEZ13" s="91"/>
      <c r="AFA13" s="91"/>
      <c r="AFB13" s="91"/>
      <c r="AFC13" s="91"/>
      <c r="AFD13" s="91"/>
      <c r="AFE13" s="91"/>
      <c r="AFF13" s="91"/>
      <c r="AFG13" s="91"/>
      <c r="AFH13" s="91"/>
      <c r="AFI13" s="91"/>
      <c r="AFJ13" s="91"/>
      <c r="AFK13" s="91"/>
      <c r="AFL13" s="91"/>
      <c r="AFM13" s="91"/>
      <c r="AFN13" s="91"/>
      <c r="AFO13" s="91"/>
      <c r="AFP13" s="91"/>
      <c r="AFQ13" s="91"/>
      <c r="AFR13" s="91"/>
      <c r="AFS13" s="91"/>
      <c r="AFT13" s="91"/>
      <c r="AFU13" s="91"/>
      <c r="AFV13" s="91"/>
      <c r="AFW13" s="91"/>
      <c r="AFX13" s="91"/>
      <c r="AFY13" s="91"/>
      <c r="AFZ13" s="91"/>
      <c r="AGA13" s="91"/>
      <c r="AGB13" s="91"/>
      <c r="AGC13" s="91"/>
      <c r="AGD13" s="91"/>
      <c r="AGE13" s="91"/>
      <c r="AGF13" s="91"/>
      <c r="AGG13" s="91"/>
      <c r="AGH13" s="91"/>
      <c r="AGI13" s="91"/>
      <c r="AGJ13" s="91"/>
      <c r="AGK13" s="91"/>
      <c r="AGL13" s="91"/>
      <c r="AGM13" s="91"/>
      <c r="AGN13" s="91"/>
      <c r="AGO13" s="91"/>
      <c r="AGP13" s="91"/>
      <c r="AGQ13" s="91"/>
      <c r="AGR13" s="91"/>
      <c r="AGS13" s="91"/>
      <c r="AGT13" s="91"/>
      <c r="AGU13" s="91"/>
      <c r="AGV13" s="91"/>
      <c r="AGW13" s="91"/>
      <c r="AGX13" s="91"/>
      <c r="AGY13" s="91"/>
      <c r="AGZ13" s="91"/>
      <c r="AHA13" s="91"/>
      <c r="AHB13" s="91"/>
      <c r="AHC13" s="91"/>
      <c r="AHD13" s="91"/>
      <c r="AHE13" s="91"/>
      <c r="AHF13" s="91"/>
      <c r="AHG13" s="91"/>
      <c r="AHH13" s="91"/>
      <c r="AHI13" s="91"/>
      <c r="AHJ13" s="91"/>
      <c r="AHK13" s="91"/>
      <c r="AHL13" s="91"/>
      <c r="AHM13" s="91"/>
      <c r="AHN13" s="91"/>
      <c r="AHO13" s="91"/>
      <c r="AHP13" s="91"/>
      <c r="AHQ13" s="91"/>
      <c r="AHR13" s="91"/>
      <c r="AHS13" s="91"/>
      <c r="AHT13" s="91"/>
      <c r="AHU13" s="91"/>
      <c r="AHV13" s="91"/>
      <c r="AHW13" s="91"/>
      <c r="AHX13" s="91"/>
      <c r="AHY13" s="91"/>
      <c r="AHZ13" s="91"/>
      <c r="AIA13" s="91"/>
      <c r="AIB13" s="91"/>
      <c r="AIC13" s="91"/>
      <c r="AID13" s="91"/>
      <c r="AIE13" s="91"/>
      <c r="AIF13" s="91"/>
      <c r="AIG13" s="91"/>
      <c r="AIH13" s="91"/>
      <c r="AII13" s="91"/>
      <c r="AIJ13" s="91"/>
      <c r="AIK13" s="91"/>
      <c r="AIL13" s="91"/>
      <c r="AIM13" s="91"/>
      <c r="AIN13" s="91"/>
      <c r="AIO13" s="91"/>
      <c r="AIP13" s="91"/>
      <c r="AIQ13" s="91"/>
      <c r="AIR13" s="91"/>
      <c r="AIS13" s="91"/>
      <c r="AIT13" s="91"/>
      <c r="AIU13" s="91"/>
      <c r="AIV13" s="91"/>
      <c r="AIW13" s="91"/>
      <c r="AIX13" s="91"/>
      <c r="AIY13" s="91"/>
      <c r="AIZ13" s="91"/>
      <c r="AJA13" s="91"/>
      <c r="AJB13" s="91"/>
      <c r="AJC13" s="91"/>
      <c r="AJD13" s="91"/>
      <c r="AJE13" s="91"/>
      <c r="AJF13" s="91"/>
      <c r="AJG13" s="91"/>
      <c r="AJH13" s="91"/>
      <c r="AJI13" s="91"/>
      <c r="AJJ13" s="91"/>
      <c r="AJK13" s="91"/>
      <c r="AJL13" s="91"/>
      <c r="AJM13" s="91"/>
      <c r="AJN13" s="91"/>
      <c r="AJO13" s="91"/>
      <c r="AJP13" s="91"/>
      <c r="AJQ13" s="91"/>
      <c r="AJR13" s="91"/>
      <c r="AJS13" s="91"/>
      <c r="AJT13" s="91"/>
      <c r="AJU13" s="91"/>
      <c r="AJV13" s="91"/>
      <c r="AJW13" s="91"/>
      <c r="AJX13" s="91"/>
      <c r="AJY13" s="91"/>
      <c r="AJZ13" s="91"/>
      <c r="AKA13" s="91"/>
      <c r="AKB13" s="91"/>
      <c r="AKC13" s="91"/>
      <c r="AKD13" s="91"/>
      <c r="AKE13" s="91"/>
      <c r="AKF13" s="91"/>
      <c r="AKG13" s="91"/>
      <c r="AKH13" s="91"/>
      <c r="AKI13" s="91"/>
      <c r="AKJ13" s="91"/>
      <c r="AKK13" s="91"/>
      <c r="AKL13" s="91"/>
      <c r="AKM13" s="91"/>
      <c r="AKN13" s="91"/>
      <c r="AKO13" s="91"/>
      <c r="AKP13" s="91"/>
      <c r="AKQ13" s="91"/>
      <c r="AKR13" s="91"/>
      <c r="AKS13" s="91"/>
      <c r="AKT13" s="91"/>
      <c r="AKU13" s="91"/>
      <c r="AKV13" s="91"/>
      <c r="AKW13" s="91"/>
      <c r="AKX13" s="91"/>
      <c r="AKY13" s="91"/>
      <c r="AKZ13" s="91"/>
      <c r="ALA13" s="91"/>
    </row>
    <row r="14" spans="1:989 16368:16384" s="115" customFormat="1" ht="40.5" customHeight="1">
      <c r="A14" s="96">
        <v>7</v>
      </c>
      <c r="B14" s="5" t="s">
        <v>114</v>
      </c>
      <c r="C14" s="5"/>
      <c r="D14" s="5"/>
      <c r="E14" s="5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  <c r="IV14" s="114"/>
      <c r="IW14" s="114"/>
      <c r="IX14" s="114"/>
      <c r="IY14" s="114"/>
      <c r="IZ14" s="114"/>
      <c r="JA14" s="114"/>
      <c r="JB14" s="114"/>
      <c r="JC14" s="114"/>
      <c r="JD14" s="114"/>
      <c r="JE14" s="114"/>
      <c r="JF14" s="114"/>
      <c r="JG14" s="114"/>
      <c r="JH14" s="114"/>
      <c r="JI14" s="114"/>
      <c r="JJ14" s="114"/>
      <c r="JK14" s="114"/>
      <c r="JL14" s="114"/>
      <c r="JM14" s="114"/>
      <c r="JN14" s="114"/>
      <c r="JO14" s="114"/>
      <c r="JP14" s="114"/>
      <c r="JQ14" s="114"/>
      <c r="JR14" s="114"/>
      <c r="JS14" s="114"/>
      <c r="JT14" s="114"/>
      <c r="JU14" s="114"/>
      <c r="JV14" s="114"/>
      <c r="JW14" s="114"/>
      <c r="JX14" s="114"/>
      <c r="JY14" s="114"/>
      <c r="JZ14" s="114"/>
      <c r="KA14" s="114"/>
      <c r="KB14" s="114"/>
      <c r="KC14" s="114"/>
      <c r="KD14" s="114"/>
      <c r="KE14" s="114"/>
      <c r="KF14" s="114"/>
      <c r="KG14" s="114"/>
      <c r="KH14" s="114"/>
      <c r="KI14" s="114"/>
      <c r="KJ14" s="114"/>
      <c r="KK14" s="114"/>
      <c r="KL14" s="114"/>
      <c r="KM14" s="114"/>
      <c r="KN14" s="114"/>
      <c r="KO14" s="114"/>
      <c r="KP14" s="114"/>
      <c r="KQ14" s="114"/>
      <c r="KR14" s="114"/>
      <c r="KS14" s="114"/>
      <c r="KT14" s="114"/>
      <c r="KU14" s="114"/>
      <c r="KV14" s="114"/>
      <c r="KW14" s="114"/>
      <c r="KX14" s="114"/>
      <c r="KY14" s="114"/>
      <c r="KZ14" s="114"/>
      <c r="LA14" s="114"/>
      <c r="LB14" s="114"/>
      <c r="LC14" s="114"/>
      <c r="LD14" s="114"/>
      <c r="LE14" s="114"/>
      <c r="LF14" s="114"/>
      <c r="LG14" s="114"/>
      <c r="LH14" s="114"/>
      <c r="LI14" s="114"/>
      <c r="LJ14" s="114"/>
      <c r="LK14" s="114"/>
      <c r="LL14" s="114"/>
      <c r="LM14" s="114"/>
      <c r="LN14" s="114"/>
      <c r="LO14" s="114"/>
      <c r="LP14" s="114"/>
      <c r="LQ14" s="114"/>
      <c r="LR14" s="114"/>
      <c r="LS14" s="114"/>
      <c r="LT14" s="114"/>
      <c r="LU14" s="114"/>
      <c r="LV14" s="114"/>
      <c r="LW14" s="114"/>
      <c r="LX14" s="114"/>
      <c r="LY14" s="114"/>
      <c r="LZ14" s="114"/>
      <c r="MA14" s="114"/>
      <c r="MB14" s="114"/>
      <c r="MC14" s="114"/>
      <c r="MD14" s="114"/>
      <c r="ME14" s="114"/>
      <c r="MF14" s="114"/>
      <c r="MG14" s="114"/>
      <c r="MH14" s="114"/>
      <c r="MI14" s="114"/>
      <c r="MJ14" s="114"/>
      <c r="MK14" s="114"/>
      <c r="ML14" s="114"/>
      <c r="MM14" s="114"/>
      <c r="MN14" s="114"/>
      <c r="MO14" s="114"/>
      <c r="MP14" s="114"/>
      <c r="MQ14" s="114"/>
      <c r="MR14" s="114"/>
      <c r="MS14" s="114"/>
      <c r="MT14" s="114"/>
      <c r="MU14" s="114"/>
      <c r="MV14" s="114"/>
      <c r="MW14" s="114"/>
      <c r="MX14" s="114"/>
      <c r="MY14" s="114"/>
      <c r="MZ14" s="114"/>
      <c r="NA14" s="114"/>
      <c r="NB14" s="114"/>
      <c r="NC14" s="114"/>
      <c r="ND14" s="114"/>
      <c r="NE14" s="114"/>
      <c r="NF14" s="114"/>
      <c r="NG14" s="114"/>
      <c r="NH14" s="114"/>
      <c r="NI14" s="114"/>
      <c r="NJ14" s="114"/>
      <c r="NK14" s="114"/>
      <c r="NL14" s="114"/>
      <c r="NM14" s="114"/>
      <c r="NN14" s="114"/>
      <c r="NO14" s="114"/>
      <c r="NP14" s="114"/>
      <c r="NQ14" s="114"/>
      <c r="NR14" s="114"/>
      <c r="NS14" s="114"/>
      <c r="NT14" s="114"/>
      <c r="NU14" s="114"/>
      <c r="NV14" s="114"/>
      <c r="NW14" s="114"/>
      <c r="NX14" s="114"/>
      <c r="NY14" s="114"/>
      <c r="NZ14" s="114"/>
      <c r="OA14" s="114"/>
      <c r="OB14" s="114"/>
      <c r="OC14" s="114"/>
      <c r="OD14" s="114"/>
      <c r="OE14" s="114"/>
      <c r="OF14" s="114"/>
      <c r="OG14" s="114"/>
      <c r="OH14" s="114"/>
      <c r="OI14" s="114"/>
      <c r="OJ14" s="114"/>
      <c r="OK14" s="114"/>
      <c r="OL14" s="114"/>
      <c r="OM14" s="114"/>
      <c r="ON14" s="114"/>
      <c r="OO14" s="114"/>
      <c r="OP14" s="114"/>
      <c r="OQ14" s="114"/>
      <c r="OR14" s="114"/>
      <c r="OS14" s="114"/>
      <c r="OT14" s="114"/>
      <c r="OU14" s="114"/>
      <c r="OV14" s="114"/>
      <c r="OW14" s="114"/>
      <c r="OX14" s="114"/>
      <c r="OY14" s="114"/>
      <c r="OZ14" s="114"/>
      <c r="PA14" s="114"/>
      <c r="PB14" s="114"/>
      <c r="PC14" s="114"/>
      <c r="PD14" s="114"/>
      <c r="PE14" s="114"/>
      <c r="PF14" s="114"/>
      <c r="PG14" s="114"/>
      <c r="PH14" s="114"/>
      <c r="PI14" s="114"/>
      <c r="PJ14" s="114"/>
      <c r="PK14" s="114"/>
      <c r="PL14" s="114"/>
      <c r="PM14" s="114"/>
      <c r="PN14" s="114"/>
      <c r="PO14" s="114"/>
      <c r="PP14" s="114"/>
      <c r="PQ14" s="114"/>
      <c r="PR14" s="114"/>
      <c r="PS14" s="114"/>
      <c r="PT14" s="114"/>
      <c r="PU14" s="114"/>
      <c r="PV14" s="114"/>
      <c r="PW14" s="114"/>
      <c r="PX14" s="114"/>
      <c r="PY14" s="114"/>
      <c r="PZ14" s="114"/>
      <c r="QA14" s="114"/>
      <c r="QB14" s="114"/>
      <c r="QC14" s="114"/>
      <c r="QD14" s="114"/>
      <c r="QE14" s="114"/>
      <c r="QF14" s="114"/>
      <c r="QG14" s="114"/>
      <c r="QH14" s="114"/>
      <c r="QI14" s="114"/>
      <c r="QJ14" s="114"/>
      <c r="QK14" s="114"/>
      <c r="QL14" s="114"/>
      <c r="QM14" s="114"/>
      <c r="QN14" s="114"/>
      <c r="QO14" s="114"/>
      <c r="QP14" s="114"/>
      <c r="QQ14" s="114"/>
      <c r="QR14" s="114"/>
      <c r="QS14" s="114"/>
      <c r="QT14" s="114"/>
      <c r="QU14" s="114"/>
      <c r="QV14" s="114"/>
      <c r="QW14" s="114"/>
      <c r="QX14" s="114"/>
      <c r="QY14" s="114"/>
      <c r="QZ14" s="114"/>
      <c r="RA14" s="114"/>
      <c r="RB14" s="114"/>
      <c r="RC14" s="114"/>
      <c r="RD14" s="114"/>
      <c r="RE14" s="114"/>
      <c r="RF14" s="114"/>
      <c r="RG14" s="114"/>
      <c r="RH14" s="114"/>
      <c r="RI14" s="114"/>
      <c r="RJ14" s="114"/>
      <c r="RK14" s="114"/>
      <c r="RL14" s="114"/>
      <c r="RM14" s="114"/>
      <c r="RN14" s="114"/>
      <c r="RO14" s="114"/>
      <c r="RP14" s="114"/>
      <c r="RQ14" s="114"/>
      <c r="RR14" s="114"/>
      <c r="RS14" s="114"/>
      <c r="RT14" s="114"/>
      <c r="RU14" s="114"/>
      <c r="RV14" s="114"/>
      <c r="RW14" s="114"/>
      <c r="RX14" s="114"/>
      <c r="RY14" s="114"/>
      <c r="RZ14" s="114"/>
      <c r="SA14" s="114"/>
      <c r="SB14" s="114"/>
      <c r="SC14" s="114"/>
      <c r="SD14" s="114"/>
      <c r="SE14" s="114"/>
      <c r="SF14" s="114"/>
      <c r="SG14" s="114"/>
      <c r="SH14" s="114"/>
      <c r="SI14" s="114"/>
      <c r="SJ14" s="114"/>
      <c r="SK14" s="114"/>
      <c r="SL14" s="114"/>
      <c r="SM14" s="114"/>
      <c r="SN14" s="114"/>
      <c r="SO14" s="114"/>
      <c r="SP14" s="114"/>
      <c r="SQ14" s="114"/>
      <c r="SR14" s="114"/>
      <c r="SS14" s="114"/>
      <c r="ST14" s="114"/>
      <c r="SU14" s="114"/>
      <c r="SV14" s="114"/>
      <c r="SW14" s="114"/>
      <c r="SX14" s="114"/>
      <c r="SY14" s="114"/>
      <c r="SZ14" s="114"/>
      <c r="TA14" s="114"/>
      <c r="TB14" s="114"/>
      <c r="TC14" s="114"/>
      <c r="TD14" s="114"/>
      <c r="TE14" s="114"/>
      <c r="TF14" s="114"/>
      <c r="TG14" s="114"/>
      <c r="TH14" s="114"/>
      <c r="TI14" s="114"/>
      <c r="TJ14" s="114"/>
      <c r="TK14" s="114"/>
      <c r="TL14" s="114"/>
      <c r="TM14" s="114"/>
      <c r="TN14" s="114"/>
      <c r="TO14" s="114"/>
      <c r="TP14" s="114"/>
      <c r="TQ14" s="114"/>
      <c r="TR14" s="114"/>
      <c r="TS14" s="114"/>
      <c r="TT14" s="114"/>
      <c r="TU14" s="114"/>
      <c r="TV14" s="114"/>
      <c r="TW14" s="114"/>
      <c r="TX14" s="114"/>
      <c r="TY14" s="114"/>
      <c r="TZ14" s="114"/>
      <c r="UA14" s="114"/>
      <c r="UB14" s="114"/>
      <c r="UC14" s="114"/>
      <c r="UD14" s="114"/>
      <c r="UE14" s="114"/>
      <c r="UF14" s="114"/>
      <c r="UG14" s="114"/>
      <c r="UH14" s="114"/>
      <c r="UI14" s="114"/>
      <c r="UJ14" s="114"/>
      <c r="UK14" s="114"/>
      <c r="UL14" s="114"/>
      <c r="UM14" s="114"/>
      <c r="UN14" s="114"/>
      <c r="UO14" s="114"/>
      <c r="UP14" s="114"/>
      <c r="UQ14" s="114"/>
      <c r="UR14" s="114"/>
      <c r="US14" s="114"/>
      <c r="UT14" s="114"/>
      <c r="UU14" s="114"/>
      <c r="UV14" s="114"/>
      <c r="UW14" s="114"/>
      <c r="UX14" s="114"/>
      <c r="UY14" s="114"/>
      <c r="UZ14" s="114"/>
      <c r="VA14" s="114"/>
      <c r="VB14" s="114"/>
      <c r="VC14" s="114"/>
      <c r="VD14" s="114"/>
      <c r="VE14" s="114"/>
      <c r="VF14" s="114"/>
      <c r="VG14" s="114"/>
      <c r="VH14" s="114"/>
      <c r="VI14" s="114"/>
      <c r="VJ14" s="114"/>
      <c r="VK14" s="114"/>
      <c r="VL14" s="114"/>
      <c r="VM14" s="114"/>
      <c r="VN14" s="114"/>
      <c r="VO14" s="114"/>
      <c r="VP14" s="114"/>
      <c r="VQ14" s="114"/>
      <c r="VR14" s="114"/>
      <c r="VS14" s="114"/>
      <c r="VT14" s="114"/>
      <c r="VU14" s="114"/>
      <c r="VV14" s="114"/>
      <c r="VW14" s="114"/>
      <c r="VX14" s="114"/>
      <c r="VY14" s="114"/>
      <c r="VZ14" s="114"/>
      <c r="WA14" s="114"/>
      <c r="WB14" s="114"/>
      <c r="WC14" s="114"/>
      <c r="WD14" s="114"/>
      <c r="WE14" s="114"/>
      <c r="WF14" s="114"/>
      <c r="WG14" s="114"/>
      <c r="WH14" s="114"/>
      <c r="WI14" s="114"/>
      <c r="WJ14" s="114"/>
      <c r="WK14" s="114"/>
      <c r="WL14" s="114"/>
      <c r="WM14" s="114"/>
      <c r="WN14" s="114"/>
      <c r="WO14" s="114"/>
      <c r="WP14" s="114"/>
      <c r="WQ14" s="114"/>
      <c r="WR14" s="114"/>
      <c r="WS14" s="114"/>
      <c r="WT14" s="114"/>
      <c r="WU14" s="114"/>
      <c r="WV14" s="114"/>
      <c r="WW14" s="114"/>
      <c r="WX14" s="114"/>
      <c r="WY14" s="114"/>
      <c r="WZ14" s="114"/>
      <c r="XA14" s="114"/>
      <c r="XB14" s="114"/>
      <c r="XC14" s="114"/>
      <c r="XD14" s="114"/>
      <c r="XE14" s="114"/>
      <c r="XF14" s="114"/>
      <c r="XG14" s="114"/>
      <c r="XH14" s="114"/>
      <c r="XI14" s="114"/>
      <c r="XJ14" s="114"/>
      <c r="XK14" s="114"/>
      <c r="XL14" s="114"/>
      <c r="XM14" s="114"/>
      <c r="XN14" s="114"/>
      <c r="XO14" s="114"/>
      <c r="XP14" s="114"/>
      <c r="XQ14" s="114"/>
      <c r="XR14" s="114"/>
      <c r="XS14" s="114"/>
      <c r="XT14" s="114"/>
      <c r="XU14" s="114"/>
      <c r="XV14" s="114"/>
      <c r="XW14" s="114"/>
      <c r="XX14" s="114"/>
      <c r="XY14" s="114"/>
      <c r="XZ14" s="114"/>
      <c r="YA14" s="114"/>
      <c r="YB14" s="114"/>
      <c r="YC14" s="114"/>
      <c r="YD14" s="114"/>
      <c r="YE14" s="114"/>
      <c r="YF14" s="114"/>
      <c r="YG14" s="114"/>
      <c r="YH14" s="114"/>
      <c r="YI14" s="114"/>
      <c r="YJ14" s="114"/>
      <c r="YK14" s="114"/>
      <c r="YL14" s="114"/>
      <c r="YM14" s="114"/>
      <c r="YN14" s="114"/>
      <c r="YO14" s="114"/>
      <c r="YP14" s="114"/>
      <c r="YQ14" s="114"/>
      <c r="YR14" s="114"/>
      <c r="YS14" s="114"/>
      <c r="YT14" s="114"/>
      <c r="YU14" s="114"/>
      <c r="YV14" s="114"/>
      <c r="YW14" s="114"/>
      <c r="YX14" s="114"/>
      <c r="YY14" s="114"/>
      <c r="YZ14" s="114"/>
      <c r="ZA14" s="114"/>
      <c r="ZB14" s="114"/>
      <c r="ZC14" s="114"/>
      <c r="ZD14" s="114"/>
      <c r="ZE14" s="114"/>
      <c r="ZF14" s="114"/>
      <c r="ZG14" s="114"/>
      <c r="ZH14" s="114"/>
      <c r="ZI14" s="114"/>
      <c r="ZJ14" s="114"/>
      <c r="ZK14" s="114"/>
      <c r="ZL14" s="114"/>
      <c r="ZM14" s="114"/>
      <c r="ZN14" s="114"/>
      <c r="ZO14" s="114"/>
      <c r="ZP14" s="114"/>
      <c r="ZQ14" s="114"/>
      <c r="ZR14" s="114"/>
      <c r="ZS14" s="114"/>
      <c r="ZT14" s="114"/>
      <c r="ZU14" s="114"/>
      <c r="ZV14" s="114"/>
      <c r="ZW14" s="114"/>
      <c r="ZX14" s="114"/>
      <c r="ZY14" s="114"/>
      <c r="ZZ14" s="114"/>
      <c r="AAA14" s="114"/>
      <c r="AAB14" s="114"/>
      <c r="AAC14" s="114"/>
      <c r="AAD14" s="114"/>
      <c r="AAE14" s="114"/>
      <c r="AAF14" s="114"/>
      <c r="AAG14" s="114"/>
      <c r="AAH14" s="114"/>
      <c r="AAI14" s="114"/>
      <c r="AAJ14" s="114"/>
      <c r="AAK14" s="114"/>
      <c r="AAL14" s="114"/>
      <c r="AAM14" s="114"/>
      <c r="AAN14" s="114"/>
      <c r="AAO14" s="114"/>
      <c r="AAP14" s="114"/>
      <c r="AAQ14" s="114"/>
      <c r="AAR14" s="114"/>
      <c r="AAS14" s="114"/>
      <c r="AAT14" s="114"/>
      <c r="AAU14" s="114"/>
      <c r="AAV14" s="114"/>
      <c r="AAW14" s="114"/>
      <c r="AAX14" s="114"/>
      <c r="AAY14" s="114"/>
      <c r="AAZ14" s="114"/>
      <c r="ABA14" s="114"/>
      <c r="ABB14" s="114"/>
      <c r="ABC14" s="114"/>
      <c r="ABD14" s="114"/>
      <c r="ABE14" s="114"/>
      <c r="ABF14" s="114"/>
      <c r="ABG14" s="114"/>
      <c r="ABH14" s="114"/>
      <c r="ABI14" s="114"/>
      <c r="ABJ14" s="114"/>
      <c r="ABK14" s="114"/>
      <c r="ABL14" s="114"/>
      <c r="ABM14" s="114"/>
      <c r="ABN14" s="114"/>
      <c r="ABO14" s="114"/>
      <c r="ABP14" s="114"/>
      <c r="ABQ14" s="114"/>
      <c r="ABR14" s="114"/>
      <c r="ABS14" s="114"/>
      <c r="ABT14" s="114"/>
      <c r="ABU14" s="114"/>
      <c r="ABV14" s="114"/>
      <c r="ABW14" s="114"/>
      <c r="ABX14" s="114"/>
      <c r="ABY14" s="114"/>
      <c r="ABZ14" s="114"/>
      <c r="ACA14" s="114"/>
      <c r="ACB14" s="114"/>
      <c r="ACC14" s="114"/>
      <c r="ACD14" s="114"/>
      <c r="ACE14" s="114"/>
      <c r="ACF14" s="114"/>
      <c r="ACG14" s="114"/>
      <c r="ACH14" s="114"/>
      <c r="ACI14" s="114"/>
      <c r="ACJ14" s="114"/>
      <c r="ACK14" s="114"/>
      <c r="ACL14" s="114"/>
      <c r="ACM14" s="114"/>
      <c r="ACN14" s="114"/>
      <c r="ACO14" s="114"/>
      <c r="ACP14" s="114"/>
      <c r="ACQ14" s="114"/>
      <c r="ACR14" s="114"/>
      <c r="ACS14" s="114"/>
      <c r="ACT14" s="114"/>
      <c r="ACU14" s="114"/>
      <c r="ACV14" s="114"/>
      <c r="ACW14" s="114"/>
      <c r="ACX14" s="114"/>
      <c r="ACY14" s="114"/>
      <c r="ACZ14" s="114"/>
      <c r="ADA14" s="114"/>
      <c r="ADB14" s="114"/>
      <c r="ADC14" s="114"/>
      <c r="ADD14" s="114"/>
      <c r="ADE14" s="114"/>
      <c r="ADF14" s="114"/>
      <c r="ADG14" s="114"/>
      <c r="ADH14" s="114"/>
      <c r="ADI14" s="114"/>
      <c r="ADJ14" s="114"/>
      <c r="ADK14" s="114"/>
      <c r="ADL14" s="114"/>
      <c r="ADM14" s="114"/>
      <c r="ADN14" s="114"/>
      <c r="ADO14" s="114"/>
      <c r="ADP14" s="114"/>
      <c r="ADQ14" s="114"/>
      <c r="ADR14" s="114"/>
      <c r="ADS14" s="114"/>
      <c r="ADT14" s="114"/>
      <c r="ADU14" s="114"/>
      <c r="ADV14" s="114"/>
      <c r="ADW14" s="114"/>
      <c r="ADX14" s="114"/>
      <c r="ADY14" s="114"/>
      <c r="ADZ14" s="114"/>
      <c r="AEA14" s="114"/>
      <c r="AEB14" s="114"/>
      <c r="AEC14" s="114"/>
      <c r="AED14" s="114"/>
      <c r="AEE14" s="114"/>
      <c r="AEF14" s="114"/>
      <c r="AEG14" s="114"/>
      <c r="AEH14" s="114"/>
      <c r="AEI14" s="114"/>
      <c r="AEJ14" s="114"/>
      <c r="AEK14" s="114"/>
      <c r="AEL14" s="114"/>
      <c r="AEM14" s="114"/>
      <c r="AEN14" s="114"/>
      <c r="AEO14" s="114"/>
      <c r="AEP14" s="114"/>
      <c r="AEQ14" s="114"/>
      <c r="AER14" s="114"/>
      <c r="AES14" s="114"/>
      <c r="AET14" s="114"/>
      <c r="AEU14" s="114"/>
      <c r="AEV14" s="114"/>
      <c r="AEW14" s="114"/>
      <c r="AEX14" s="114"/>
      <c r="AEY14" s="114"/>
      <c r="AEZ14" s="114"/>
      <c r="AFA14" s="114"/>
      <c r="AFB14" s="114"/>
      <c r="AFC14" s="114"/>
      <c r="AFD14" s="114"/>
      <c r="AFE14" s="114"/>
      <c r="AFF14" s="114"/>
      <c r="AFG14" s="114"/>
      <c r="AFH14" s="114"/>
      <c r="AFI14" s="114"/>
      <c r="AFJ14" s="114"/>
      <c r="AFK14" s="114"/>
      <c r="AFL14" s="114"/>
      <c r="AFM14" s="114"/>
      <c r="AFN14" s="114"/>
      <c r="AFO14" s="114"/>
      <c r="AFP14" s="114"/>
      <c r="AFQ14" s="114"/>
      <c r="AFR14" s="114"/>
      <c r="AFS14" s="114"/>
      <c r="AFT14" s="114"/>
      <c r="AFU14" s="114"/>
      <c r="AFV14" s="114"/>
      <c r="AFW14" s="114"/>
      <c r="AFX14" s="114"/>
      <c r="AFY14" s="114"/>
      <c r="AFZ14" s="114"/>
      <c r="AGA14" s="114"/>
      <c r="AGB14" s="114"/>
      <c r="AGC14" s="114"/>
      <c r="AGD14" s="114"/>
      <c r="AGE14" s="114"/>
      <c r="AGF14" s="114"/>
      <c r="AGG14" s="114"/>
      <c r="AGH14" s="114"/>
      <c r="AGI14" s="114"/>
      <c r="AGJ14" s="114"/>
      <c r="AGK14" s="114"/>
      <c r="AGL14" s="114"/>
      <c r="AGM14" s="114"/>
      <c r="AGN14" s="114"/>
      <c r="AGO14" s="114"/>
      <c r="AGP14" s="114"/>
      <c r="AGQ14" s="114"/>
      <c r="AGR14" s="114"/>
      <c r="AGS14" s="114"/>
      <c r="AGT14" s="114"/>
      <c r="AGU14" s="114"/>
      <c r="AGV14" s="114"/>
      <c r="AGW14" s="114"/>
      <c r="AGX14" s="114"/>
      <c r="AGY14" s="114"/>
      <c r="AGZ14" s="114"/>
      <c r="AHA14" s="114"/>
      <c r="AHB14" s="114"/>
      <c r="AHC14" s="114"/>
      <c r="AHD14" s="114"/>
      <c r="AHE14" s="114"/>
      <c r="AHF14" s="114"/>
      <c r="AHG14" s="114"/>
      <c r="AHH14" s="114"/>
      <c r="AHI14" s="114"/>
      <c r="AHJ14" s="114"/>
      <c r="AHK14" s="114"/>
      <c r="AHL14" s="114"/>
      <c r="AHM14" s="114"/>
      <c r="AHN14" s="114"/>
      <c r="AHO14" s="114"/>
      <c r="AHP14" s="114"/>
      <c r="AHQ14" s="114"/>
      <c r="AHR14" s="114"/>
      <c r="AHS14" s="114"/>
      <c r="AHT14" s="114"/>
      <c r="AHU14" s="114"/>
      <c r="AHV14" s="114"/>
      <c r="AHW14" s="114"/>
      <c r="AHX14" s="114"/>
      <c r="AHY14" s="114"/>
      <c r="AHZ14" s="114"/>
      <c r="AIA14" s="114"/>
      <c r="AIB14" s="114"/>
      <c r="AIC14" s="114"/>
      <c r="AID14" s="114"/>
      <c r="AIE14" s="114"/>
      <c r="AIF14" s="114"/>
      <c r="AIG14" s="114"/>
      <c r="AIH14" s="114"/>
      <c r="AII14" s="114"/>
      <c r="AIJ14" s="114"/>
      <c r="AIK14" s="114"/>
      <c r="AIL14" s="114"/>
      <c r="AIM14" s="114"/>
      <c r="AIN14" s="114"/>
      <c r="AIO14" s="114"/>
      <c r="AIP14" s="114"/>
      <c r="AIQ14" s="114"/>
      <c r="AIR14" s="114"/>
      <c r="AIS14" s="114"/>
      <c r="AIT14" s="114"/>
      <c r="AIU14" s="114"/>
      <c r="AIV14" s="114"/>
      <c r="AIW14" s="114"/>
      <c r="AIX14" s="114"/>
      <c r="AIY14" s="114"/>
      <c r="AIZ14" s="114"/>
      <c r="AJA14" s="114"/>
      <c r="AJB14" s="114"/>
      <c r="AJC14" s="114"/>
      <c r="AJD14" s="114"/>
      <c r="AJE14" s="114"/>
      <c r="AJF14" s="114"/>
      <c r="AJG14" s="114"/>
      <c r="AJH14" s="114"/>
      <c r="AJI14" s="114"/>
      <c r="AJJ14" s="114"/>
      <c r="AJK14" s="114"/>
      <c r="AJL14" s="114"/>
      <c r="AJM14" s="114"/>
      <c r="AJN14" s="114"/>
      <c r="AJO14" s="114"/>
      <c r="AJP14" s="114"/>
      <c r="AJQ14" s="114"/>
      <c r="AJR14" s="114"/>
      <c r="AJS14" s="114"/>
      <c r="AJT14" s="114"/>
      <c r="AJU14" s="114"/>
      <c r="AJV14" s="114"/>
      <c r="AJW14" s="114"/>
      <c r="AJX14" s="114"/>
      <c r="AJY14" s="114"/>
      <c r="AJZ14" s="114"/>
      <c r="AKA14" s="114"/>
      <c r="AKB14" s="114"/>
      <c r="AKC14" s="114"/>
      <c r="AKD14" s="114"/>
      <c r="AKE14" s="114"/>
      <c r="AKF14" s="114"/>
      <c r="AKG14" s="114"/>
      <c r="AKH14" s="114"/>
      <c r="AKI14" s="114"/>
      <c r="AKJ14" s="114"/>
      <c r="AKK14" s="114"/>
      <c r="AKL14" s="114"/>
      <c r="AKM14" s="114"/>
      <c r="AKN14" s="114"/>
      <c r="AKO14" s="114"/>
      <c r="AKP14" s="114"/>
      <c r="AKQ14" s="114"/>
      <c r="AKR14" s="114"/>
      <c r="AKS14" s="114"/>
      <c r="AKT14" s="114"/>
      <c r="AKU14" s="114"/>
      <c r="AKV14" s="114"/>
      <c r="AKW14" s="114"/>
      <c r="AKX14" s="114"/>
      <c r="AKY14" s="114"/>
      <c r="AKZ14" s="114"/>
      <c r="ALA14" s="114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  <c r="XEX14" s="30"/>
      <c r="XEY14" s="30"/>
      <c r="XEZ14" s="30"/>
      <c r="XFA14" s="30"/>
      <c r="XFB14" s="30"/>
      <c r="XFC14" s="30"/>
      <c r="XFD14" s="30"/>
    </row>
    <row r="15" spans="1:989 16368:16384" s="30" customFormat="1" ht="46.7" customHeight="1">
      <c r="A15" s="100"/>
      <c r="B15" s="116"/>
      <c r="C15" s="102"/>
      <c r="D15" s="103" t="s">
        <v>88</v>
      </c>
      <c r="E15" s="104">
        <v>358851.55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91"/>
      <c r="JO15" s="91"/>
      <c r="JP15" s="91"/>
      <c r="JQ15" s="91"/>
      <c r="JR15" s="91"/>
      <c r="JS15" s="91"/>
      <c r="JT15" s="91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1"/>
      <c r="MW15" s="91"/>
      <c r="MX15" s="91"/>
      <c r="MY15" s="91"/>
      <c r="MZ15" s="91"/>
      <c r="NA15" s="91"/>
      <c r="NB15" s="91"/>
      <c r="NC15" s="91"/>
      <c r="ND15" s="91"/>
      <c r="NE15" s="91"/>
      <c r="NF15" s="91"/>
      <c r="NG15" s="91"/>
      <c r="NH15" s="91"/>
      <c r="NI15" s="91"/>
      <c r="NJ15" s="91"/>
      <c r="NK15" s="91"/>
      <c r="NL15" s="91"/>
      <c r="NM15" s="91"/>
      <c r="NN15" s="91"/>
      <c r="NO15" s="91"/>
      <c r="NP15" s="91"/>
      <c r="NQ15" s="91"/>
      <c r="NR15" s="91"/>
      <c r="NS15" s="91"/>
      <c r="NT15" s="91"/>
      <c r="NU15" s="91"/>
      <c r="NV15" s="91"/>
      <c r="NW15" s="91"/>
      <c r="NX15" s="91"/>
      <c r="NY15" s="91"/>
      <c r="NZ15" s="91"/>
      <c r="OA15" s="91"/>
      <c r="OB15" s="91"/>
      <c r="OC15" s="91"/>
      <c r="OD15" s="91"/>
      <c r="OE15" s="91"/>
      <c r="OF15" s="91"/>
      <c r="OG15" s="91"/>
      <c r="OH15" s="91"/>
      <c r="OI15" s="91"/>
      <c r="OJ15" s="91"/>
      <c r="OK15" s="91"/>
      <c r="OL15" s="91"/>
      <c r="OM15" s="91"/>
      <c r="ON15" s="91"/>
      <c r="OO15" s="91"/>
      <c r="OP15" s="91"/>
      <c r="OQ15" s="91"/>
      <c r="OR15" s="91"/>
      <c r="OS15" s="91"/>
      <c r="OT15" s="91"/>
      <c r="OU15" s="91"/>
      <c r="OV15" s="91"/>
      <c r="OW15" s="91"/>
      <c r="OX15" s="91"/>
      <c r="OY15" s="91"/>
      <c r="OZ15" s="91"/>
      <c r="PA15" s="91"/>
      <c r="PB15" s="91"/>
      <c r="PC15" s="91"/>
      <c r="PD15" s="91"/>
      <c r="PE15" s="91"/>
      <c r="PF15" s="91"/>
      <c r="PG15" s="91"/>
      <c r="PH15" s="91"/>
      <c r="PI15" s="91"/>
      <c r="PJ15" s="91"/>
      <c r="PK15" s="91"/>
      <c r="PL15" s="91"/>
      <c r="PM15" s="91"/>
      <c r="PN15" s="91"/>
      <c r="PO15" s="91"/>
      <c r="PP15" s="91"/>
      <c r="PQ15" s="91"/>
      <c r="PR15" s="91"/>
      <c r="PS15" s="91"/>
      <c r="PT15" s="91"/>
      <c r="PU15" s="91"/>
      <c r="PV15" s="91"/>
      <c r="PW15" s="91"/>
      <c r="PX15" s="91"/>
      <c r="PY15" s="91"/>
      <c r="PZ15" s="91"/>
      <c r="QA15" s="91"/>
      <c r="QB15" s="91"/>
      <c r="QC15" s="91"/>
      <c r="QD15" s="91"/>
      <c r="QE15" s="91"/>
      <c r="QF15" s="91"/>
      <c r="QG15" s="91"/>
      <c r="QH15" s="91"/>
      <c r="QI15" s="91"/>
      <c r="QJ15" s="91"/>
      <c r="QK15" s="91"/>
      <c r="QL15" s="91"/>
      <c r="QM15" s="91"/>
      <c r="QN15" s="91"/>
      <c r="QO15" s="91"/>
      <c r="QP15" s="91"/>
      <c r="QQ15" s="91"/>
      <c r="QR15" s="91"/>
      <c r="QS15" s="91"/>
      <c r="QT15" s="91"/>
      <c r="QU15" s="91"/>
      <c r="QV15" s="91"/>
      <c r="QW15" s="91"/>
      <c r="QX15" s="91"/>
      <c r="QY15" s="91"/>
      <c r="QZ15" s="91"/>
      <c r="RA15" s="91"/>
      <c r="RB15" s="91"/>
      <c r="RC15" s="91"/>
      <c r="RD15" s="91"/>
      <c r="RE15" s="91"/>
      <c r="RF15" s="91"/>
      <c r="RG15" s="91"/>
      <c r="RH15" s="91"/>
      <c r="RI15" s="91"/>
      <c r="RJ15" s="91"/>
      <c r="RK15" s="91"/>
      <c r="RL15" s="91"/>
      <c r="RM15" s="91"/>
      <c r="RN15" s="91"/>
      <c r="RO15" s="91"/>
      <c r="RP15" s="91"/>
      <c r="RQ15" s="91"/>
      <c r="RR15" s="91"/>
      <c r="RS15" s="91"/>
      <c r="RT15" s="91"/>
      <c r="RU15" s="91"/>
      <c r="RV15" s="91"/>
      <c r="RW15" s="91"/>
      <c r="RX15" s="91"/>
      <c r="RY15" s="91"/>
      <c r="RZ15" s="91"/>
      <c r="SA15" s="91"/>
      <c r="SB15" s="91"/>
      <c r="SC15" s="91"/>
      <c r="SD15" s="91"/>
      <c r="SE15" s="91"/>
      <c r="SF15" s="91"/>
      <c r="SG15" s="91"/>
      <c r="SH15" s="91"/>
      <c r="SI15" s="91"/>
      <c r="SJ15" s="91"/>
      <c r="SK15" s="91"/>
      <c r="SL15" s="91"/>
      <c r="SM15" s="91"/>
      <c r="SN15" s="91"/>
      <c r="SO15" s="91"/>
      <c r="SP15" s="91"/>
      <c r="SQ15" s="91"/>
      <c r="SR15" s="91"/>
      <c r="SS15" s="91"/>
      <c r="ST15" s="91"/>
      <c r="SU15" s="91"/>
      <c r="SV15" s="91"/>
      <c r="SW15" s="91"/>
      <c r="SX15" s="91"/>
      <c r="SY15" s="91"/>
      <c r="SZ15" s="91"/>
      <c r="TA15" s="91"/>
      <c r="TB15" s="91"/>
      <c r="TC15" s="91"/>
      <c r="TD15" s="91"/>
      <c r="TE15" s="91"/>
      <c r="TF15" s="91"/>
      <c r="TG15" s="91"/>
      <c r="TH15" s="91"/>
      <c r="TI15" s="91"/>
      <c r="TJ15" s="91"/>
      <c r="TK15" s="91"/>
      <c r="TL15" s="91"/>
      <c r="TM15" s="91"/>
      <c r="TN15" s="91"/>
      <c r="TO15" s="91"/>
      <c r="TP15" s="91"/>
      <c r="TQ15" s="91"/>
      <c r="TR15" s="91"/>
      <c r="TS15" s="91"/>
      <c r="TT15" s="91"/>
      <c r="TU15" s="91"/>
      <c r="TV15" s="91"/>
      <c r="TW15" s="91"/>
      <c r="TX15" s="91"/>
      <c r="TY15" s="91"/>
      <c r="TZ15" s="91"/>
      <c r="UA15" s="91"/>
      <c r="UB15" s="91"/>
      <c r="UC15" s="91"/>
      <c r="UD15" s="91"/>
      <c r="UE15" s="91"/>
      <c r="UF15" s="91"/>
      <c r="UG15" s="91"/>
      <c r="UH15" s="91"/>
      <c r="UI15" s="91"/>
      <c r="UJ15" s="91"/>
      <c r="UK15" s="91"/>
      <c r="UL15" s="91"/>
      <c r="UM15" s="91"/>
      <c r="UN15" s="91"/>
      <c r="UO15" s="91"/>
      <c r="UP15" s="91"/>
      <c r="UQ15" s="91"/>
      <c r="UR15" s="91"/>
      <c r="US15" s="91"/>
      <c r="UT15" s="91"/>
      <c r="UU15" s="91"/>
      <c r="UV15" s="91"/>
      <c r="UW15" s="91"/>
      <c r="UX15" s="91"/>
      <c r="UY15" s="91"/>
      <c r="UZ15" s="91"/>
      <c r="VA15" s="91"/>
      <c r="VB15" s="91"/>
      <c r="VC15" s="91"/>
      <c r="VD15" s="91"/>
      <c r="VE15" s="91"/>
      <c r="VF15" s="91"/>
      <c r="VG15" s="91"/>
      <c r="VH15" s="91"/>
      <c r="VI15" s="91"/>
      <c r="VJ15" s="91"/>
      <c r="VK15" s="91"/>
      <c r="VL15" s="91"/>
      <c r="VM15" s="91"/>
      <c r="VN15" s="91"/>
      <c r="VO15" s="91"/>
      <c r="VP15" s="91"/>
      <c r="VQ15" s="91"/>
      <c r="VR15" s="91"/>
      <c r="VS15" s="91"/>
      <c r="VT15" s="91"/>
      <c r="VU15" s="91"/>
      <c r="VV15" s="91"/>
      <c r="VW15" s="91"/>
      <c r="VX15" s="91"/>
      <c r="VY15" s="91"/>
      <c r="VZ15" s="91"/>
      <c r="WA15" s="91"/>
      <c r="WB15" s="91"/>
      <c r="WC15" s="91"/>
      <c r="WD15" s="91"/>
      <c r="WE15" s="91"/>
      <c r="WF15" s="91"/>
      <c r="WG15" s="91"/>
      <c r="WH15" s="91"/>
      <c r="WI15" s="91"/>
      <c r="WJ15" s="91"/>
      <c r="WK15" s="91"/>
      <c r="WL15" s="91"/>
      <c r="WM15" s="91"/>
      <c r="WN15" s="91"/>
      <c r="WO15" s="91"/>
      <c r="WP15" s="91"/>
      <c r="WQ15" s="91"/>
      <c r="WR15" s="91"/>
      <c r="WS15" s="91"/>
      <c r="WT15" s="91"/>
      <c r="WU15" s="91"/>
      <c r="WV15" s="91"/>
      <c r="WW15" s="91"/>
      <c r="WX15" s="91"/>
      <c r="WY15" s="91"/>
      <c r="WZ15" s="91"/>
      <c r="XA15" s="91"/>
      <c r="XB15" s="91"/>
      <c r="XC15" s="91"/>
      <c r="XD15" s="91"/>
      <c r="XE15" s="91"/>
      <c r="XF15" s="91"/>
      <c r="XG15" s="91"/>
      <c r="XH15" s="91"/>
      <c r="XI15" s="91"/>
      <c r="XJ15" s="91"/>
      <c r="XK15" s="91"/>
      <c r="XL15" s="91"/>
      <c r="XM15" s="91"/>
      <c r="XN15" s="91"/>
      <c r="XO15" s="91"/>
      <c r="XP15" s="91"/>
      <c r="XQ15" s="91"/>
      <c r="XR15" s="91"/>
      <c r="XS15" s="91"/>
      <c r="XT15" s="91"/>
      <c r="XU15" s="91"/>
      <c r="XV15" s="91"/>
      <c r="XW15" s="91"/>
      <c r="XX15" s="91"/>
      <c r="XY15" s="91"/>
      <c r="XZ15" s="91"/>
      <c r="YA15" s="91"/>
      <c r="YB15" s="91"/>
      <c r="YC15" s="91"/>
      <c r="YD15" s="91"/>
      <c r="YE15" s="91"/>
      <c r="YF15" s="91"/>
      <c r="YG15" s="91"/>
      <c r="YH15" s="91"/>
      <c r="YI15" s="91"/>
      <c r="YJ15" s="91"/>
      <c r="YK15" s="91"/>
      <c r="YL15" s="91"/>
      <c r="YM15" s="91"/>
      <c r="YN15" s="91"/>
      <c r="YO15" s="91"/>
      <c r="YP15" s="91"/>
      <c r="YQ15" s="91"/>
      <c r="YR15" s="91"/>
      <c r="YS15" s="91"/>
      <c r="YT15" s="91"/>
      <c r="YU15" s="91"/>
      <c r="YV15" s="91"/>
      <c r="YW15" s="91"/>
      <c r="YX15" s="91"/>
      <c r="YY15" s="91"/>
      <c r="YZ15" s="91"/>
      <c r="ZA15" s="91"/>
      <c r="ZB15" s="91"/>
      <c r="ZC15" s="91"/>
      <c r="ZD15" s="91"/>
      <c r="ZE15" s="91"/>
      <c r="ZF15" s="91"/>
      <c r="ZG15" s="91"/>
      <c r="ZH15" s="91"/>
      <c r="ZI15" s="91"/>
      <c r="ZJ15" s="91"/>
      <c r="ZK15" s="91"/>
      <c r="ZL15" s="91"/>
      <c r="ZM15" s="91"/>
      <c r="ZN15" s="91"/>
      <c r="ZO15" s="91"/>
      <c r="ZP15" s="91"/>
      <c r="ZQ15" s="91"/>
      <c r="ZR15" s="91"/>
      <c r="ZS15" s="91"/>
      <c r="ZT15" s="91"/>
      <c r="ZU15" s="91"/>
      <c r="ZV15" s="91"/>
      <c r="ZW15" s="91"/>
      <c r="ZX15" s="91"/>
      <c r="ZY15" s="91"/>
      <c r="ZZ15" s="91"/>
      <c r="AAA15" s="91"/>
      <c r="AAB15" s="91"/>
      <c r="AAC15" s="91"/>
      <c r="AAD15" s="91"/>
      <c r="AAE15" s="91"/>
      <c r="AAF15" s="91"/>
      <c r="AAG15" s="91"/>
      <c r="AAH15" s="91"/>
      <c r="AAI15" s="91"/>
      <c r="AAJ15" s="91"/>
      <c r="AAK15" s="91"/>
      <c r="AAL15" s="91"/>
      <c r="AAM15" s="91"/>
      <c r="AAN15" s="91"/>
      <c r="AAO15" s="91"/>
      <c r="AAP15" s="91"/>
      <c r="AAQ15" s="91"/>
      <c r="AAR15" s="91"/>
      <c r="AAS15" s="91"/>
      <c r="AAT15" s="91"/>
      <c r="AAU15" s="91"/>
      <c r="AAV15" s="91"/>
      <c r="AAW15" s="91"/>
      <c r="AAX15" s="91"/>
      <c r="AAY15" s="91"/>
      <c r="AAZ15" s="91"/>
      <c r="ABA15" s="91"/>
      <c r="ABB15" s="91"/>
      <c r="ABC15" s="91"/>
      <c r="ABD15" s="91"/>
      <c r="ABE15" s="91"/>
      <c r="ABF15" s="91"/>
      <c r="ABG15" s="91"/>
      <c r="ABH15" s="91"/>
      <c r="ABI15" s="91"/>
      <c r="ABJ15" s="91"/>
      <c r="ABK15" s="91"/>
      <c r="ABL15" s="91"/>
      <c r="ABM15" s="91"/>
      <c r="ABN15" s="91"/>
      <c r="ABO15" s="91"/>
      <c r="ABP15" s="91"/>
      <c r="ABQ15" s="91"/>
      <c r="ABR15" s="91"/>
      <c r="ABS15" s="91"/>
      <c r="ABT15" s="91"/>
      <c r="ABU15" s="91"/>
      <c r="ABV15" s="91"/>
      <c r="ABW15" s="91"/>
      <c r="ABX15" s="91"/>
      <c r="ABY15" s="91"/>
      <c r="ABZ15" s="91"/>
      <c r="ACA15" s="91"/>
      <c r="ACB15" s="91"/>
      <c r="ACC15" s="91"/>
      <c r="ACD15" s="91"/>
      <c r="ACE15" s="91"/>
      <c r="ACF15" s="91"/>
      <c r="ACG15" s="91"/>
      <c r="ACH15" s="91"/>
      <c r="ACI15" s="91"/>
      <c r="ACJ15" s="91"/>
      <c r="ACK15" s="91"/>
      <c r="ACL15" s="91"/>
      <c r="ACM15" s="91"/>
      <c r="ACN15" s="91"/>
      <c r="ACO15" s="91"/>
      <c r="ACP15" s="91"/>
      <c r="ACQ15" s="91"/>
      <c r="ACR15" s="91"/>
      <c r="ACS15" s="91"/>
      <c r="ACT15" s="91"/>
      <c r="ACU15" s="91"/>
      <c r="ACV15" s="91"/>
      <c r="ACW15" s="91"/>
      <c r="ACX15" s="91"/>
      <c r="ACY15" s="91"/>
      <c r="ACZ15" s="91"/>
      <c r="ADA15" s="91"/>
      <c r="ADB15" s="91"/>
      <c r="ADC15" s="91"/>
      <c r="ADD15" s="91"/>
      <c r="ADE15" s="91"/>
      <c r="ADF15" s="91"/>
      <c r="ADG15" s="91"/>
      <c r="ADH15" s="91"/>
      <c r="ADI15" s="91"/>
      <c r="ADJ15" s="91"/>
      <c r="ADK15" s="91"/>
      <c r="ADL15" s="91"/>
      <c r="ADM15" s="91"/>
      <c r="ADN15" s="91"/>
      <c r="ADO15" s="91"/>
      <c r="ADP15" s="91"/>
      <c r="ADQ15" s="91"/>
      <c r="ADR15" s="91"/>
      <c r="ADS15" s="91"/>
      <c r="ADT15" s="91"/>
      <c r="ADU15" s="91"/>
      <c r="ADV15" s="91"/>
      <c r="ADW15" s="91"/>
      <c r="ADX15" s="91"/>
      <c r="ADY15" s="91"/>
      <c r="ADZ15" s="91"/>
      <c r="AEA15" s="91"/>
      <c r="AEB15" s="91"/>
      <c r="AEC15" s="91"/>
      <c r="AED15" s="91"/>
      <c r="AEE15" s="91"/>
      <c r="AEF15" s="91"/>
      <c r="AEG15" s="91"/>
      <c r="AEH15" s="91"/>
      <c r="AEI15" s="91"/>
      <c r="AEJ15" s="91"/>
      <c r="AEK15" s="91"/>
      <c r="AEL15" s="91"/>
      <c r="AEM15" s="91"/>
      <c r="AEN15" s="91"/>
      <c r="AEO15" s="91"/>
      <c r="AEP15" s="91"/>
      <c r="AEQ15" s="91"/>
      <c r="AER15" s="91"/>
      <c r="AES15" s="91"/>
      <c r="AET15" s="91"/>
      <c r="AEU15" s="91"/>
      <c r="AEV15" s="91"/>
      <c r="AEW15" s="91"/>
      <c r="AEX15" s="91"/>
      <c r="AEY15" s="91"/>
      <c r="AEZ15" s="91"/>
      <c r="AFA15" s="91"/>
      <c r="AFB15" s="91"/>
      <c r="AFC15" s="91"/>
      <c r="AFD15" s="91"/>
      <c r="AFE15" s="91"/>
      <c r="AFF15" s="91"/>
      <c r="AFG15" s="91"/>
      <c r="AFH15" s="91"/>
      <c r="AFI15" s="91"/>
      <c r="AFJ15" s="91"/>
      <c r="AFK15" s="91"/>
      <c r="AFL15" s="91"/>
      <c r="AFM15" s="91"/>
      <c r="AFN15" s="91"/>
      <c r="AFO15" s="91"/>
      <c r="AFP15" s="91"/>
      <c r="AFQ15" s="91"/>
      <c r="AFR15" s="91"/>
      <c r="AFS15" s="91"/>
      <c r="AFT15" s="91"/>
      <c r="AFU15" s="91"/>
      <c r="AFV15" s="91"/>
      <c r="AFW15" s="91"/>
      <c r="AFX15" s="91"/>
      <c r="AFY15" s="91"/>
      <c r="AFZ15" s="91"/>
      <c r="AGA15" s="91"/>
      <c r="AGB15" s="91"/>
      <c r="AGC15" s="91"/>
      <c r="AGD15" s="91"/>
      <c r="AGE15" s="91"/>
      <c r="AGF15" s="91"/>
      <c r="AGG15" s="91"/>
      <c r="AGH15" s="91"/>
      <c r="AGI15" s="91"/>
      <c r="AGJ15" s="91"/>
      <c r="AGK15" s="91"/>
      <c r="AGL15" s="91"/>
      <c r="AGM15" s="91"/>
      <c r="AGN15" s="91"/>
      <c r="AGO15" s="91"/>
      <c r="AGP15" s="91"/>
      <c r="AGQ15" s="91"/>
      <c r="AGR15" s="91"/>
      <c r="AGS15" s="91"/>
      <c r="AGT15" s="91"/>
      <c r="AGU15" s="91"/>
      <c r="AGV15" s="91"/>
      <c r="AGW15" s="91"/>
      <c r="AGX15" s="91"/>
      <c r="AGY15" s="91"/>
      <c r="AGZ15" s="91"/>
      <c r="AHA15" s="91"/>
      <c r="AHB15" s="91"/>
      <c r="AHC15" s="91"/>
      <c r="AHD15" s="91"/>
      <c r="AHE15" s="91"/>
      <c r="AHF15" s="91"/>
      <c r="AHG15" s="91"/>
      <c r="AHH15" s="91"/>
      <c r="AHI15" s="91"/>
      <c r="AHJ15" s="91"/>
      <c r="AHK15" s="91"/>
      <c r="AHL15" s="91"/>
      <c r="AHM15" s="91"/>
      <c r="AHN15" s="91"/>
      <c r="AHO15" s="91"/>
      <c r="AHP15" s="91"/>
      <c r="AHQ15" s="91"/>
      <c r="AHR15" s="91"/>
      <c r="AHS15" s="91"/>
      <c r="AHT15" s="91"/>
      <c r="AHU15" s="91"/>
      <c r="AHV15" s="91"/>
      <c r="AHW15" s="91"/>
      <c r="AHX15" s="91"/>
      <c r="AHY15" s="91"/>
      <c r="AHZ15" s="91"/>
      <c r="AIA15" s="91"/>
      <c r="AIB15" s="91"/>
      <c r="AIC15" s="91"/>
      <c r="AID15" s="91"/>
      <c r="AIE15" s="91"/>
      <c r="AIF15" s="91"/>
      <c r="AIG15" s="91"/>
      <c r="AIH15" s="91"/>
      <c r="AII15" s="91"/>
      <c r="AIJ15" s="91"/>
      <c r="AIK15" s="91"/>
      <c r="AIL15" s="91"/>
      <c r="AIM15" s="91"/>
      <c r="AIN15" s="91"/>
      <c r="AIO15" s="91"/>
      <c r="AIP15" s="91"/>
      <c r="AIQ15" s="91"/>
      <c r="AIR15" s="91"/>
      <c r="AIS15" s="91"/>
      <c r="AIT15" s="91"/>
      <c r="AIU15" s="91"/>
      <c r="AIV15" s="91"/>
      <c r="AIW15" s="91"/>
      <c r="AIX15" s="91"/>
      <c r="AIY15" s="91"/>
      <c r="AIZ15" s="91"/>
      <c r="AJA15" s="91"/>
      <c r="AJB15" s="91"/>
      <c r="AJC15" s="91"/>
      <c r="AJD15" s="91"/>
      <c r="AJE15" s="91"/>
      <c r="AJF15" s="91"/>
      <c r="AJG15" s="91"/>
      <c r="AJH15" s="91"/>
      <c r="AJI15" s="91"/>
      <c r="AJJ15" s="91"/>
      <c r="AJK15" s="91"/>
      <c r="AJL15" s="91"/>
      <c r="AJM15" s="91"/>
      <c r="AJN15" s="91"/>
      <c r="AJO15" s="91"/>
      <c r="AJP15" s="91"/>
      <c r="AJQ15" s="91"/>
      <c r="AJR15" s="91"/>
      <c r="AJS15" s="91"/>
      <c r="AJT15" s="91"/>
      <c r="AJU15" s="91"/>
      <c r="AJV15" s="91"/>
      <c r="AJW15" s="91"/>
      <c r="AJX15" s="91"/>
      <c r="AJY15" s="91"/>
      <c r="AJZ15" s="91"/>
      <c r="AKA15" s="91"/>
      <c r="AKB15" s="91"/>
      <c r="AKC15" s="91"/>
      <c r="AKD15" s="91"/>
      <c r="AKE15" s="91"/>
      <c r="AKF15" s="91"/>
      <c r="AKG15" s="91"/>
      <c r="AKH15" s="91"/>
      <c r="AKI15" s="91"/>
      <c r="AKJ15" s="91"/>
      <c r="AKK15" s="91"/>
      <c r="AKL15" s="91"/>
      <c r="AKM15" s="91"/>
      <c r="AKN15" s="91"/>
      <c r="AKO15" s="91"/>
      <c r="AKP15" s="91"/>
      <c r="AKQ15" s="91"/>
      <c r="AKR15" s="91"/>
      <c r="AKS15" s="91"/>
      <c r="AKT15" s="91"/>
      <c r="AKU15" s="91"/>
      <c r="AKV15" s="91"/>
      <c r="AKW15" s="91"/>
      <c r="AKX15" s="91"/>
      <c r="AKY15" s="91"/>
      <c r="AKZ15" s="91"/>
      <c r="ALA15" s="91"/>
    </row>
    <row r="16" spans="1:989 16368:16384" s="99" customFormat="1" ht="54" customHeight="1">
      <c r="A16" s="96">
        <v>8</v>
      </c>
      <c r="B16" s="4" t="s">
        <v>115</v>
      </c>
      <c r="C16" s="4"/>
      <c r="D16" s="4"/>
      <c r="E16" s="4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98"/>
      <c r="NF16" s="98"/>
      <c r="NG16" s="98"/>
      <c r="NH16" s="98"/>
      <c r="NI16" s="98"/>
      <c r="NJ16" s="98"/>
      <c r="NK16" s="98"/>
      <c r="NL16" s="98"/>
      <c r="NM16" s="98"/>
      <c r="NN16" s="98"/>
      <c r="NO16" s="98"/>
      <c r="NP16" s="98"/>
      <c r="NQ16" s="98"/>
      <c r="NR16" s="98"/>
      <c r="NS16" s="98"/>
      <c r="NT16" s="98"/>
      <c r="NU16" s="98"/>
      <c r="NV16" s="98"/>
      <c r="NW16" s="98"/>
      <c r="NX16" s="98"/>
      <c r="NY16" s="98"/>
      <c r="NZ16" s="98"/>
      <c r="OA16" s="98"/>
      <c r="OB16" s="98"/>
      <c r="OC16" s="98"/>
      <c r="OD16" s="98"/>
      <c r="OE16" s="98"/>
      <c r="OF16" s="98"/>
      <c r="OG16" s="98"/>
      <c r="OH16" s="98"/>
      <c r="OI16" s="98"/>
      <c r="OJ16" s="98"/>
      <c r="OK16" s="98"/>
      <c r="OL16" s="98"/>
      <c r="OM16" s="98"/>
      <c r="ON16" s="98"/>
      <c r="OO16" s="98"/>
      <c r="OP16" s="98"/>
      <c r="OQ16" s="98"/>
      <c r="OR16" s="98"/>
      <c r="OS16" s="98"/>
      <c r="OT16" s="98"/>
      <c r="OU16" s="98"/>
      <c r="OV16" s="98"/>
      <c r="OW16" s="98"/>
      <c r="OX16" s="98"/>
      <c r="OY16" s="98"/>
      <c r="OZ16" s="98"/>
      <c r="PA16" s="98"/>
      <c r="PB16" s="98"/>
      <c r="PC16" s="98"/>
      <c r="PD16" s="98"/>
      <c r="PE16" s="98"/>
      <c r="PF16" s="98"/>
      <c r="PG16" s="98"/>
      <c r="PH16" s="98"/>
      <c r="PI16" s="98"/>
      <c r="PJ16" s="98"/>
      <c r="PK16" s="98"/>
      <c r="PL16" s="98"/>
      <c r="PM16" s="98"/>
      <c r="PN16" s="98"/>
      <c r="PO16" s="98"/>
      <c r="PP16" s="98"/>
      <c r="PQ16" s="98"/>
      <c r="PR16" s="98"/>
      <c r="PS16" s="98"/>
      <c r="PT16" s="98"/>
      <c r="PU16" s="98"/>
      <c r="PV16" s="98"/>
      <c r="PW16" s="98"/>
      <c r="PX16" s="98"/>
      <c r="PY16" s="98"/>
      <c r="PZ16" s="98"/>
      <c r="QA16" s="98"/>
      <c r="QB16" s="98"/>
      <c r="QC16" s="98"/>
      <c r="QD16" s="98"/>
      <c r="QE16" s="98"/>
      <c r="QF16" s="98"/>
      <c r="QG16" s="98"/>
      <c r="QH16" s="98"/>
      <c r="QI16" s="98"/>
      <c r="QJ16" s="98"/>
      <c r="QK16" s="98"/>
      <c r="QL16" s="98"/>
      <c r="QM16" s="98"/>
      <c r="QN16" s="98"/>
      <c r="QO16" s="98"/>
      <c r="QP16" s="98"/>
      <c r="QQ16" s="98"/>
      <c r="QR16" s="98"/>
      <c r="QS16" s="98"/>
      <c r="QT16" s="98"/>
      <c r="QU16" s="98"/>
      <c r="QV16" s="98"/>
      <c r="QW16" s="98"/>
      <c r="QX16" s="98"/>
      <c r="QY16" s="98"/>
      <c r="QZ16" s="98"/>
      <c r="RA16" s="98"/>
      <c r="RB16" s="98"/>
      <c r="RC16" s="98"/>
      <c r="RD16" s="98"/>
      <c r="RE16" s="98"/>
      <c r="RF16" s="98"/>
      <c r="RG16" s="98"/>
      <c r="RH16" s="98"/>
      <c r="RI16" s="98"/>
      <c r="RJ16" s="98"/>
      <c r="RK16" s="98"/>
      <c r="RL16" s="98"/>
      <c r="RM16" s="98"/>
      <c r="RN16" s="98"/>
      <c r="RO16" s="98"/>
      <c r="RP16" s="98"/>
      <c r="RQ16" s="98"/>
      <c r="RR16" s="98"/>
      <c r="RS16" s="98"/>
      <c r="RT16" s="98"/>
      <c r="RU16" s="98"/>
      <c r="RV16" s="98"/>
      <c r="RW16" s="98"/>
      <c r="RX16" s="98"/>
      <c r="RY16" s="98"/>
      <c r="RZ16" s="98"/>
      <c r="SA16" s="98"/>
      <c r="SB16" s="98"/>
      <c r="SC16" s="98"/>
      <c r="SD16" s="98"/>
      <c r="SE16" s="98"/>
      <c r="SF16" s="98"/>
      <c r="SG16" s="98"/>
      <c r="SH16" s="98"/>
      <c r="SI16" s="98"/>
      <c r="SJ16" s="98"/>
      <c r="SK16" s="98"/>
      <c r="SL16" s="98"/>
      <c r="SM16" s="98"/>
      <c r="SN16" s="98"/>
      <c r="SO16" s="98"/>
      <c r="SP16" s="98"/>
      <c r="SQ16" s="98"/>
      <c r="SR16" s="98"/>
      <c r="SS16" s="98"/>
      <c r="ST16" s="98"/>
      <c r="SU16" s="98"/>
      <c r="SV16" s="98"/>
      <c r="SW16" s="98"/>
      <c r="SX16" s="98"/>
      <c r="SY16" s="98"/>
      <c r="SZ16" s="98"/>
      <c r="TA16" s="98"/>
      <c r="TB16" s="98"/>
      <c r="TC16" s="98"/>
      <c r="TD16" s="98"/>
      <c r="TE16" s="98"/>
      <c r="TF16" s="98"/>
      <c r="TG16" s="98"/>
      <c r="TH16" s="98"/>
      <c r="TI16" s="98"/>
      <c r="TJ16" s="98"/>
      <c r="TK16" s="98"/>
      <c r="TL16" s="98"/>
      <c r="TM16" s="98"/>
      <c r="TN16" s="98"/>
      <c r="TO16" s="98"/>
      <c r="TP16" s="98"/>
      <c r="TQ16" s="98"/>
      <c r="TR16" s="98"/>
      <c r="TS16" s="98"/>
      <c r="TT16" s="98"/>
      <c r="TU16" s="98"/>
      <c r="TV16" s="98"/>
      <c r="TW16" s="98"/>
      <c r="TX16" s="98"/>
      <c r="TY16" s="98"/>
      <c r="TZ16" s="98"/>
      <c r="UA16" s="98"/>
      <c r="UB16" s="98"/>
      <c r="UC16" s="98"/>
      <c r="UD16" s="98"/>
      <c r="UE16" s="98"/>
      <c r="UF16" s="98"/>
      <c r="UG16" s="98"/>
      <c r="UH16" s="98"/>
      <c r="UI16" s="98"/>
      <c r="UJ16" s="98"/>
      <c r="UK16" s="98"/>
      <c r="UL16" s="98"/>
      <c r="UM16" s="98"/>
      <c r="UN16" s="98"/>
      <c r="UO16" s="98"/>
      <c r="UP16" s="98"/>
      <c r="UQ16" s="98"/>
      <c r="UR16" s="98"/>
      <c r="US16" s="98"/>
      <c r="UT16" s="98"/>
      <c r="UU16" s="98"/>
      <c r="UV16" s="98"/>
      <c r="UW16" s="98"/>
      <c r="UX16" s="98"/>
      <c r="UY16" s="98"/>
      <c r="UZ16" s="98"/>
      <c r="VA16" s="98"/>
      <c r="VB16" s="98"/>
      <c r="VC16" s="98"/>
      <c r="VD16" s="98"/>
      <c r="VE16" s="98"/>
      <c r="VF16" s="98"/>
      <c r="VG16" s="98"/>
      <c r="VH16" s="98"/>
      <c r="VI16" s="98"/>
      <c r="VJ16" s="98"/>
      <c r="VK16" s="98"/>
      <c r="VL16" s="98"/>
      <c r="VM16" s="98"/>
      <c r="VN16" s="98"/>
      <c r="VO16" s="98"/>
      <c r="VP16" s="98"/>
      <c r="VQ16" s="98"/>
      <c r="VR16" s="98"/>
      <c r="VS16" s="98"/>
      <c r="VT16" s="98"/>
      <c r="VU16" s="98"/>
      <c r="VV16" s="98"/>
      <c r="VW16" s="98"/>
      <c r="VX16" s="98"/>
      <c r="VY16" s="98"/>
      <c r="VZ16" s="98"/>
      <c r="WA16" s="98"/>
      <c r="WB16" s="98"/>
      <c r="WC16" s="98"/>
      <c r="WD16" s="98"/>
      <c r="WE16" s="98"/>
      <c r="WF16" s="98"/>
      <c r="WG16" s="98"/>
      <c r="WH16" s="98"/>
      <c r="WI16" s="98"/>
      <c r="WJ16" s="98"/>
      <c r="WK16" s="98"/>
      <c r="WL16" s="98"/>
      <c r="WM16" s="98"/>
      <c r="WN16" s="98"/>
      <c r="WO16" s="98"/>
      <c r="WP16" s="98"/>
      <c r="WQ16" s="98"/>
      <c r="WR16" s="98"/>
      <c r="WS16" s="98"/>
      <c r="WT16" s="98"/>
      <c r="WU16" s="98"/>
      <c r="WV16" s="98"/>
      <c r="WW16" s="98"/>
      <c r="WX16" s="98"/>
      <c r="WY16" s="98"/>
      <c r="WZ16" s="98"/>
      <c r="XA16" s="98"/>
      <c r="XB16" s="98"/>
      <c r="XC16" s="98"/>
      <c r="XD16" s="98"/>
      <c r="XE16" s="98"/>
      <c r="XF16" s="98"/>
      <c r="XG16" s="98"/>
      <c r="XH16" s="98"/>
      <c r="XI16" s="98"/>
      <c r="XJ16" s="98"/>
      <c r="XK16" s="98"/>
      <c r="XL16" s="98"/>
      <c r="XM16" s="98"/>
      <c r="XN16" s="98"/>
      <c r="XO16" s="98"/>
      <c r="XP16" s="98"/>
      <c r="XQ16" s="98"/>
      <c r="XR16" s="98"/>
      <c r="XS16" s="98"/>
      <c r="XT16" s="98"/>
      <c r="XU16" s="98"/>
      <c r="XV16" s="98"/>
      <c r="XW16" s="98"/>
      <c r="XX16" s="98"/>
      <c r="XY16" s="98"/>
      <c r="XZ16" s="98"/>
      <c r="YA16" s="98"/>
      <c r="YB16" s="98"/>
      <c r="YC16" s="98"/>
      <c r="YD16" s="98"/>
      <c r="YE16" s="98"/>
      <c r="YF16" s="98"/>
      <c r="YG16" s="98"/>
      <c r="YH16" s="98"/>
      <c r="YI16" s="98"/>
      <c r="YJ16" s="98"/>
      <c r="YK16" s="98"/>
      <c r="YL16" s="98"/>
      <c r="YM16" s="98"/>
      <c r="YN16" s="98"/>
      <c r="YO16" s="98"/>
      <c r="YP16" s="98"/>
      <c r="YQ16" s="98"/>
      <c r="YR16" s="98"/>
      <c r="YS16" s="98"/>
      <c r="YT16" s="98"/>
      <c r="YU16" s="98"/>
      <c r="YV16" s="98"/>
      <c r="YW16" s="98"/>
      <c r="YX16" s="98"/>
      <c r="YY16" s="98"/>
      <c r="YZ16" s="98"/>
      <c r="ZA16" s="98"/>
      <c r="ZB16" s="98"/>
      <c r="ZC16" s="98"/>
      <c r="ZD16" s="98"/>
      <c r="ZE16" s="98"/>
      <c r="ZF16" s="98"/>
      <c r="ZG16" s="98"/>
      <c r="ZH16" s="98"/>
      <c r="ZI16" s="98"/>
      <c r="ZJ16" s="98"/>
      <c r="ZK16" s="98"/>
      <c r="ZL16" s="98"/>
      <c r="ZM16" s="98"/>
      <c r="ZN16" s="98"/>
      <c r="ZO16" s="98"/>
      <c r="ZP16" s="98"/>
      <c r="ZQ16" s="98"/>
      <c r="ZR16" s="98"/>
      <c r="ZS16" s="98"/>
      <c r="ZT16" s="98"/>
      <c r="ZU16" s="98"/>
      <c r="ZV16" s="98"/>
      <c r="ZW16" s="98"/>
      <c r="ZX16" s="98"/>
      <c r="ZY16" s="98"/>
      <c r="ZZ16" s="98"/>
      <c r="AAA16" s="98"/>
      <c r="AAB16" s="98"/>
      <c r="AAC16" s="98"/>
      <c r="AAD16" s="98"/>
      <c r="AAE16" s="98"/>
      <c r="AAF16" s="98"/>
      <c r="AAG16" s="98"/>
      <c r="AAH16" s="98"/>
      <c r="AAI16" s="98"/>
      <c r="AAJ16" s="98"/>
      <c r="AAK16" s="98"/>
      <c r="AAL16" s="98"/>
      <c r="AAM16" s="98"/>
      <c r="AAN16" s="98"/>
      <c r="AAO16" s="98"/>
      <c r="AAP16" s="98"/>
      <c r="AAQ16" s="98"/>
      <c r="AAR16" s="98"/>
      <c r="AAS16" s="98"/>
      <c r="AAT16" s="98"/>
      <c r="AAU16" s="98"/>
      <c r="AAV16" s="98"/>
      <c r="AAW16" s="98"/>
      <c r="AAX16" s="98"/>
      <c r="AAY16" s="98"/>
      <c r="AAZ16" s="98"/>
      <c r="ABA16" s="98"/>
      <c r="ABB16" s="98"/>
      <c r="ABC16" s="98"/>
      <c r="ABD16" s="98"/>
      <c r="ABE16" s="98"/>
      <c r="ABF16" s="98"/>
      <c r="ABG16" s="98"/>
      <c r="ABH16" s="98"/>
      <c r="ABI16" s="98"/>
      <c r="ABJ16" s="98"/>
      <c r="ABK16" s="98"/>
      <c r="ABL16" s="98"/>
      <c r="ABM16" s="98"/>
      <c r="ABN16" s="98"/>
      <c r="ABO16" s="98"/>
      <c r="ABP16" s="98"/>
      <c r="ABQ16" s="98"/>
      <c r="ABR16" s="98"/>
      <c r="ABS16" s="98"/>
      <c r="ABT16" s="98"/>
      <c r="ABU16" s="98"/>
      <c r="ABV16" s="98"/>
      <c r="ABW16" s="98"/>
      <c r="ABX16" s="98"/>
      <c r="ABY16" s="98"/>
      <c r="ABZ16" s="98"/>
      <c r="ACA16" s="98"/>
      <c r="ACB16" s="98"/>
      <c r="ACC16" s="98"/>
      <c r="ACD16" s="98"/>
      <c r="ACE16" s="98"/>
      <c r="ACF16" s="98"/>
      <c r="ACG16" s="98"/>
      <c r="ACH16" s="98"/>
      <c r="ACI16" s="98"/>
      <c r="ACJ16" s="98"/>
      <c r="ACK16" s="98"/>
      <c r="ACL16" s="98"/>
      <c r="ACM16" s="98"/>
      <c r="ACN16" s="98"/>
      <c r="ACO16" s="98"/>
      <c r="ACP16" s="98"/>
      <c r="ACQ16" s="98"/>
      <c r="ACR16" s="98"/>
      <c r="ACS16" s="98"/>
      <c r="ACT16" s="98"/>
      <c r="ACU16" s="98"/>
      <c r="ACV16" s="98"/>
      <c r="ACW16" s="98"/>
      <c r="ACX16" s="98"/>
      <c r="ACY16" s="98"/>
      <c r="ACZ16" s="98"/>
      <c r="ADA16" s="98"/>
      <c r="ADB16" s="98"/>
      <c r="ADC16" s="98"/>
      <c r="ADD16" s="98"/>
      <c r="ADE16" s="98"/>
      <c r="ADF16" s="98"/>
      <c r="ADG16" s="98"/>
      <c r="ADH16" s="98"/>
      <c r="ADI16" s="98"/>
      <c r="ADJ16" s="98"/>
      <c r="ADK16" s="98"/>
      <c r="ADL16" s="98"/>
      <c r="ADM16" s="98"/>
      <c r="ADN16" s="98"/>
      <c r="ADO16" s="98"/>
      <c r="ADP16" s="98"/>
      <c r="ADQ16" s="98"/>
      <c r="ADR16" s="98"/>
      <c r="ADS16" s="98"/>
      <c r="ADT16" s="98"/>
      <c r="ADU16" s="98"/>
      <c r="ADV16" s="98"/>
      <c r="ADW16" s="98"/>
      <c r="ADX16" s="98"/>
      <c r="ADY16" s="98"/>
      <c r="ADZ16" s="98"/>
      <c r="AEA16" s="98"/>
      <c r="AEB16" s="98"/>
      <c r="AEC16" s="98"/>
      <c r="AED16" s="98"/>
      <c r="AEE16" s="98"/>
      <c r="AEF16" s="98"/>
      <c r="AEG16" s="98"/>
      <c r="AEH16" s="98"/>
      <c r="AEI16" s="98"/>
      <c r="AEJ16" s="98"/>
      <c r="AEK16" s="98"/>
      <c r="AEL16" s="98"/>
      <c r="AEM16" s="98"/>
      <c r="AEN16" s="98"/>
      <c r="AEO16" s="98"/>
      <c r="AEP16" s="98"/>
      <c r="AEQ16" s="98"/>
      <c r="AER16" s="98"/>
      <c r="AES16" s="98"/>
      <c r="AET16" s="98"/>
      <c r="AEU16" s="98"/>
      <c r="AEV16" s="98"/>
      <c r="AEW16" s="98"/>
      <c r="AEX16" s="98"/>
      <c r="AEY16" s="98"/>
      <c r="AEZ16" s="98"/>
      <c r="AFA16" s="98"/>
      <c r="AFB16" s="98"/>
      <c r="AFC16" s="98"/>
      <c r="AFD16" s="98"/>
      <c r="AFE16" s="98"/>
      <c r="AFF16" s="98"/>
      <c r="AFG16" s="98"/>
      <c r="AFH16" s="98"/>
      <c r="AFI16" s="98"/>
      <c r="AFJ16" s="98"/>
      <c r="AFK16" s="98"/>
      <c r="AFL16" s="98"/>
      <c r="AFM16" s="98"/>
      <c r="AFN16" s="98"/>
      <c r="AFO16" s="98"/>
      <c r="AFP16" s="98"/>
      <c r="AFQ16" s="98"/>
      <c r="AFR16" s="98"/>
      <c r="AFS16" s="98"/>
      <c r="AFT16" s="98"/>
      <c r="AFU16" s="98"/>
      <c r="AFV16" s="98"/>
      <c r="AFW16" s="98"/>
      <c r="AFX16" s="98"/>
      <c r="AFY16" s="98"/>
      <c r="AFZ16" s="98"/>
      <c r="AGA16" s="98"/>
      <c r="AGB16" s="98"/>
      <c r="AGC16" s="98"/>
      <c r="AGD16" s="98"/>
      <c r="AGE16" s="98"/>
      <c r="AGF16" s="98"/>
      <c r="AGG16" s="98"/>
      <c r="AGH16" s="98"/>
      <c r="AGI16" s="98"/>
      <c r="AGJ16" s="98"/>
      <c r="AGK16" s="98"/>
      <c r="AGL16" s="98"/>
      <c r="AGM16" s="98"/>
      <c r="AGN16" s="98"/>
      <c r="AGO16" s="98"/>
      <c r="AGP16" s="98"/>
      <c r="AGQ16" s="98"/>
      <c r="AGR16" s="98"/>
      <c r="AGS16" s="98"/>
      <c r="AGT16" s="98"/>
      <c r="AGU16" s="98"/>
      <c r="AGV16" s="98"/>
      <c r="AGW16" s="98"/>
      <c r="AGX16" s="98"/>
      <c r="AGY16" s="98"/>
      <c r="AGZ16" s="98"/>
      <c r="AHA16" s="98"/>
      <c r="AHB16" s="98"/>
      <c r="AHC16" s="98"/>
      <c r="AHD16" s="98"/>
      <c r="AHE16" s="98"/>
      <c r="AHF16" s="98"/>
      <c r="AHG16" s="98"/>
      <c r="AHH16" s="98"/>
      <c r="AHI16" s="98"/>
      <c r="AHJ16" s="98"/>
      <c r="AHK16" s="98"/>
      <c r="AHL16" s="98"/>
      <c r="AHM16" s="98"/>
      <c r="AHN16" s="98"/>
      <c r="AHO16" s="98"/>
      <c r="AHP16" s="98"/>
      <c r="AHQ16" s="98"/>
      <c r="AHR16" s="98"/>
      <c r="AHS16" s="98"/>
      <c r="AHT16" s="98"/>
      <c r="AHU16" s="98"/>
      <c r="AHV16" s="98"/>
      <c r="AHW16" s="98"/>
      <c r="AHX16" s="98"/>
      <c r="AHY16" s="98"/>
      <c r="AHZ16" s="98"/>
      <c r="AIA16" s="98"/>
      <c r="AIB16" s="98"/>
      <c r="AIC16" s="98"/>
      <c r="AID16" s="98"/>
      <c r="AIE16" s="98"/>
      <c r="AIF16" s="98"/>
      <c r="AIG16" s="98"/>
      <c r="AIH16" s="98"/>
      <c r="AII16" s="98"/>
      <c r="AIJ16" s="98"/>
      <c r="AIK16" s="98"/>
      <c r="AIL16" s="98"/>
      <c r="AIM16" s="98"/>
      <c r="AIN16" s="98"/>
      <c r="AIO16" s="98"/>
      <c r="AIP16" s="98"/>
      <c r="AIQ16" s="98"/>
      <c r="AIR16" s="98"/>
      <c r="AIS16" s="98"/>
      <c r="AIT16" s="98"/>
      <c r="AIU16" s="98"/>
      <c r="AIV16" s="98"/>
      <c r="AIW16" s="98"/>
      <c r="AIX16" s="98"/>
      <c r="AIY16" s="98"/>
      <c r="AIZ16" s="98"/>
      <c r="AJA16" s="98"/>
      <c r="AJB16" s="98"/>
      <c r="AJC16" s="98"/>
      <c r="AJD16" s="98"/>
      <c r="AJE16" s="98"/>
      <c r="AJF16" s="98"/>
      <c r="AJG16" s="98"/>
      <c r="AJH16" s="98"/>
      <c r="AJI16" s="98"/>
      <c r="AJJ16" s="98"/>
      <c r="AJK16" s="98"/>
      <c r="AJL16" s="98"/>
      <c r="AJM16" s="98"/>
      <c r="AJN16" s="98"/>
      <c r="AJO16" s="98"/>
      <c r="AJP16" s="98"/>
      <c r="AJQ16" s="98"/>
      <c r="AJR16" s="98"/>
      <c r="AJS16" s="98"/>
      <c r="AJT16" s="98"/>
      <c r="AJU16" s="98"/>
      <c r="AJV16" s="98"/>
      <c r="AJW16" s="98"/>
      <c r="AJX16" s="98"/>
      <c r="AJY16" s="98"/>
      <c r="AJZ16" s="98"/>
      <c r="AKA16" s="98"/>
      <c r="AKB16" s="98"/>
      <c r="AKC16" s="98"/>
      <c r="AKD16" s="98"/>
      <c r="AKE16" s="98"/>
      <c r="AKF16" s="98"/>
      <c r="AKG16" s="98"/>
      <c r="AKH16" s="98"/>
      <c r="AKI16" s="98"/>
      <c r="AKJ16" s="98"/>
      <c r="AKK16" s="98"/>
      <c r="AKL16" s="98"/>
      <c r="AKM16" s="98"/>
      <c r="AKN16" s="98"/>
      <c r="AKO16" s="98"/>
      <c r="AKP16" s="98"/>
      <c r="AKQ16" s="98"/>
      <c r="AKR16" s="98"/>
      <c r="AKS16" s="98"/>
      <c r="AKT16" s="98"/>
      <c r="AKU16" s="98"/>
      <c r="AKV16" s="98"/>
      <c r="AKW16" s="98"/>
      <c r="AKX16" s="98"/>
      <c r="AKY16" s="98"/>
      <c r="AKZ16" s="98"/>
      <c r="ALA16" s="98"/>
      <c r="XEN16" s="30"/>
      <c r="XEO16" s="30"/>
      <c r="XEP16" s="30"/>
      <c r="XEQ16" s="30"/>
      <c r="XER16" s="30"/>
      <c r="XES16" s="30"/>
      <c r="XET16" s="30"/>
      <c r="XEU16" s="30"/>
      <c r="XEV16" s="30"/>
      <c r="XEW16" s="30"/>
      <c r="XEX16" s="30"/>
      <c r="XEY16" s="30"/>
      <c r="XEZ16" s="30"/>
      <c r="XFA16" s="30"/>
      <c r="XFB16" s="30"/>
      <c r="XFC16" s="30"/>
      <c r="XFD16" s="30"/>
    </row>
    <row r="17" spans="1:995 16368:16384" s="30" customFormat="1" ht="68.650000000000006" customHeight="1">
      <c r="A17" s="100"/>
      <c r="B17" s="116"/>
      <c r="C17" s="117">
        <v>45817</v>
      </c>
      <c r="D17" s="117">
        <v>45891</v>
      </c>
      <c r="E17" s="104">
        <v>228267.93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91"/>
      <c r="NI17" s="91"/>
      <c r="NJ17" s="91"/>
      <c r="NK17" s="91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91"/>
      <c r="NW17" s="91"/>
      <c r="NX17" s="91"/>
      <c r="NY17" s="91"/>
      <c r="NZ17" s="91"/>
      <c r="OA17" s="91"/>
      <c r="OB17" s="91"/>
      <c r="OC17" s="91"/>
      <c r="OD17" s="91"/>
      <c r="OE17" s="91"/>
      <c r="OF17" s="91"/>
      <c r="OG17" s="91"/>
      <c r="OH17" s="91"/>
      <c r="OI17" s="91"/>
      <c r="OJ17" s="91"/>
      <c r="OK17" s="91"/>
      <c r="OL17" s="91"/>
      <c r="OM17" s="91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91"/>
      <c r="OY17" s="91"/>
      <c r="OZ17" s="91"/>
      <c r="PA17" s="91"/>
      <c r="PB17" s="91"/>
      <c r="PC17" s="91"/>
      <c r="PD17" s="91"/>
      <c r="PE17" s="91"/>
      <c r="PF17" s="91"/>
      <c r="PG17" s="91"/>
      <c r="PH17" s="91"/>
      <c r="PI17" s="91"/>
      <c r="PJ17" s="91"/>
      <c r="PK17" s="91"/>
      <c r="PL17" s="91"/>
      <c r="PM17" s="91"/>
      <c r="PN17" s="91"/>
      <c r="PO17" s="91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91"/>
      <c r="QA17" s="91"/>
      <c r="QB17" s="91"/>
      <c r="QC17" s="91"/>
      <c r="QD17" s="91"/>
      <c r="QE17" s="91"/>
      <c r="QF17" s="91"/>
      <c r="QG17" s="91"/>
      <c r="QH17" s="91"/>
      <c r="QI17" s="91"/>
      <c r="QJ17" s="91"/>
      <c r="QK17" s="91"/>
      <c r="QL17" s="91"/>
      <c r="QM17" s="91"/>
      <c r="QN17" s="91"/>
      <c r="QO17" s="91"/>
      <c r="QP17" s="91"/>
      <c r="QQ17" s="91"/>
      <c r="QR17" s="91"/>
      <c r="QS17" s="91"/>
      <c r="QT17" s="91"/>
      <c r="QU17" s="91"/>
      <c r="QV17" s="91"/>
      <c r="QW17" s="91"/>
      <c r="QX17" s="91"/>
      <c r="QY17" s="91"/>
      <c r="QZ17" s="91"/>
      <c r="RA17" s="91"/>
      <c r="RB17" s="91"/>
      <c r="RC17" s="91"/>
      <c r="RD17" s="91"/>
      <c r="RE17" s="91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91"/>
      <c r="RQ17" s="91"/>
      <c r="RR17" s="91"/>
      <c r="RS17" s="91"/>
      <c r="RT17" s="91"/>
      <c r="RU17" s="91"/>
      <c r="RV17" s="91"/>
      <c r="RW17" s="91"/>
      <c r="RX17" s="91"/>
      <c r="RY17" s="91"/>
      <c r="RZ17" s="91"/>
      <c r="SA17" s="91"/>
      <c r="SB17" s="91"/>
      <c r="SC17" s="91"/>
      <c r="SD17" s="91"/>
      <c r="SE17" s="91"/>
      <c r="SF17" s="91"/>
      <c r="SG17" s="91"/>
      <c r="SH17" s="91"/>
      <c r="SI17" s="91"/>
      <c r="SJ17" s="91"/>
      <c r="SK17" s="91"/>
      <c r="SL17" s="91"/>
      <c r="SM17" s="91"/>
      <c r="SN17" s="91"/>
      <c r="SO17" s="91"/>
      <c r="SP17" s="91"/>
      <c r="SQ17" s="91"/>
      <c r="SR17" s="91"/>
      <c r="SS17" s="91"/>
      <c r="ST17" s="91"/>
      <c r="SU17" s="91"/>
      <c r="SV17" s="91"/>
      <c r="SW17" s="91"/>
      <c r="SX17" s="91"/>
      <c r="SY17" s="91"/>
      <c r="SZ17" s="91"/>
      <c r="TA17" s="91"/>
      <c r="TB17" s="91"/>
      <c r="TC17" s="91"/>
      <c r="TD17" s="91"/>
      <c r="TE17" s="91"/>
      <c r="TF17" s="91"/>
      <c r="TG17" s="91"/>
      <c r="TH17" s="91"/>
      <c r="TI17" s="91"/>
      <c r="TJ17" s="91"/>
      <c r="TK17" s="91"/>
      <c r="TL17" s="91"/>
      <c r="TM17" s="91"/>
      <c r="TN17" s="91"/>
      <c r="TO17" s="91"/>
      <c r="TP17" s="91"/>
      <c r="TQ17" s="91"/>
      <c r="TR17" s="91"/>
      <c r="TS17" s="91"/>
      <c r="TT17" s="91"/>
      <c r="TU17" s="91"/>
      <c r="TV17" s="91"/>
      <c r="TW17" s="91"/>
      <c r="TX17" s="91"/>
      <c r="TY17" s="91"/>
      <c r="TZ17" s="91"/>
      <c r="UA17" s="91"/>
      <c r="UB17" s="91"/>
      <c r="UC17" s="91"/>
      <c r="UD17" s="91"/>
      <c r="UE17" s="91"/>
      <c r="UF17" s="91"/>
      <c r="UG17" s="91"/>
      <c r="UH17" s="91"/>
      <c r="UI17" s="91"/>
      <c r="UJ17" s="91"/>
      <c r="UK17" s="91"/>
      <c r="UL17" s="91"/>
      <c r="UM17" s="91"/>
      <c r="UN17" s="91"/>
      <c r="UO17" s="91"/>
      <c r="UP17" s="91"/>
      <c r="UQ17" s="91"/>
      <c r="UR17" s="91"/>
      <c r="US17" s="91"/>
      <c r="UT17" s="91"/>
      <c r="UU17" s="91"/>
      <c r="UV17" s="91"/>
      <c r="UW17" s="91"/>
      <c r="UX17" s="91"/>
      <c r="UY17" s="91"/>
      <c r="UZ17" s="91"/>
      <c r="VA17" s="91"/>
      <c r="VB17" s="91"/>
      <c r="VC17" s="91"/>
      <c r="VD17" s="91"/>
      <c r="VE17" s="91"/>
      <c r="VF17" s="91"/>
      <c r="VG17" s="91"/>
      <c r="VH17" s="91"/>
      <c r="VI17" s="91"/>
      <c r="VJ17" s="91"/>
      <c r="VK17" s="91"/>
      <c r="VL17" s="91"/>
      <c r="VM17" s="91"/>
      <c r="VN17" s="91"/>
      <c r="VO17" s="91"/>
      <c r="VP17" s="91"/>
      <c r="VQ17" s="91"/>
      <c r="VR17" s="91"/>
      <c r="VS17" s="91"/>
      <c r="VT17" s="91"/>
      <c r="VU17" s="91"/>
      <c r="VV17" s="91"/>
      <c r="VW17" s="91"/>
      <c r="VX17" s="91"/>
      <c r="VY17" s="91"/>
      <c r="VZ17" s="91"/>
      <c r="WA17" s="91"/>
      <c r="WB17" s="91"/>
      <c r="WC17" s="91"/>
      <c r="WD17" s="91"/>
      <c r="WE17" s="91"/>
      <c r="WF17" s="91"/>
      <c r="WG17" s="91"/>
      <c r="WH17" s="91"/>
      <c r="WI17" s="91"/>
      <c r="WJ17" s="91"/>
      <c r="WK17" s="91"/>
      <c r="WL17" s="91"/>
      <c r="WM17" s="91"/>
      <c r="WN17" s="91"/>
      <c r="WO17" s="91"/>
      <c r="WP17" s="91"/>
      <c r="WQ17" s="91"/>
      <c r="WR17" s="91"/>
      <c r="WS17" s="91"/>
      <c r="WT17" s="91"/>
      <c r="WU17" s="91"/>
      <c r="WV17" s="91"/>
      <c r="WW17" s="91"/>
      <c r="WX17" s="91"/>
      <c r="WY17" s="91"/>
      <c r="WZ17" s="91"/>
      <c r="XA17" s="91"/>
      <c r="XB17" s="91"/>
      <c r="XC17" s="91"/>
      <c r="XD17" s="91"/>
      <c r="XE17" s="91"/>
      <c r="XF17" s="91"/>
      <c r="XG17" s="91"/>
      <c r="XH17" s="91"/>
      <c r="XI17" s="91"/>
      <c r="XJ17" s="91"/>
      <c r="XK17" s="91"/>
      <c r="XL17" s="91"/>
      <c r="XM17" s="91"/>
      <c r="XN17" s="91"/>
      <c r="XO17" s="91"/>
      <c r="XP17" s="91"/>
      <c r="XQ17" s="91"/>
      <c r="XR17" s="91"/>
      <c r="XS17" s="91"/>
      <c r="XT17" s="91"/>
      <c r="XU17" s="91"/>
      <c r="XV17" s="91"/>
      <c r="XW17" s="91"/>
      <c r="XX17" s="91"/>
      <c r="XY17" s="91"/>
      <c r="XZ17" s="91"/>
      <c r="YA17" s="91"/>
      <c r="YB17" s="91"/>
      <c r="YC17" s="91"/>
      <c r="YD17" s="91"/>
      <c r="YE17" s="91"/>
      <c r="YF17" s="91"/>
      <c r="YG17" s="91"/>
      <c r="YH17" s="91"/>
      <c r="YI17" s="91"/>
      <c r="YJ17" s="91"/>
      <c r="YK17" s="91"/>
      <c r="YL17" s="91"/>
      <c r="YM17" s="91"/>
      <c r="YN17" s="91"/>
      <c r="YO17" s="91"/>
      <c r="YP17" s="91"/>
      <c r="YQ17" s="91"/>
      <c r="YR17" s="91"/>
      <c r="YS17" s="91"/>
      <c r="YT17" s="91"/>
      <c r="YU17" s="91"/>
      <c r="YV17" s="91"/>
      <c r="YW17" s="91"/>
      <c r="YX17" s="91"/>
      <c r="YY17" s="91"/>
      <c r="YZ17" s="91"/>
      <c r="ZA17" s="91"/>
      <c r="ZB17" s="91"/>
      <c r="ZC17" s="91"/>
      <c r="ZD17" s="91"/>
      <c r="ZE17" s="91"/>
      <c r="ZF17" s="91"/>
      <c r="ZG17" s="91"/>
      <c r="ZH17" s="91"/>
      <c r="ZI17" s="91"/>
      <c r="ZJ17" s="91"/>
      <c r="ZK17" s="91"/>
      <c r="ZL17" s="91"/>
      <c r="ZM17" s="91"/>
      <c r="ZN17" s="91"/>
      <c r="ZO17" s="91"/>
      <c r="ZP17" s="91"/>
      <c r="ZQ17" s="91"/>
      <c r="ZR17" s="91"/>
      <c r="ZS17" s="91"/>
      <c r="ZT17" s="91"/>
      <c r="ZU17" s="91"/>
      <c r="ZV17" s="91"/>
      <c r="ZW17" s="91"/>
      <c r="ZX17" s="91"/>
      <c r="ZY17" s="91"/>
      <c r="ZZ17" s="91"/>
      <c r="AAA17" s="91"/>
      <c r="AAB17" s="91"/>
      <c r="AAC17" s="91"/>
      <c r="AAD17" s="91"/>
      <c r="AAE17" s="91"/>
      <c r="AAF17" s="91"/>
      <c r="AAG17" s="91"/>
      <c r="AAH17" s="91"/>
      <c r="AAI17" s="91"/>
      <c r="AAJ17" s="91"/>
      <c r="AAK17" s="91"/>
      <c r="AAL17" s="91"/>
      <c r="AAM17" s="91"/>
      <c r="AAN17" s="91"/>
      <c r="AAO17" s="91"/>
      <c r="AAP17" s="91"/>
      <c r="AAQ17" s="91"/>
      <c r="AAR17" s="91"/>
      <c r="AAS17" s="91"/>
      <c r="AAT17" s="91"/>
      <c r="AAU17" s="91"/>
      <c r="AAV17" s="91"/>
      <c r="AAW17" s="91"/>
      <c r="AAX17" s="91"/>
      <c r="AAY17" s="91"/>
      <c r="AAZ17" s="91"/>
      <c r="ABA17" s="91"/>
      <c r="ABB17" s="91"/>
      <c r="ABC17" s="91"/>
      <c r="ABD17" s="91"/>
      <c r="ABE17" s="91"/>
      <c r="ABF17" s="91"/>
      <c r="ABG17" s="91"/>
      <c r="ABH17" s="91"/>
      <c r="ABI17" s="91"/>
      <c r="ABJ17" s="91"/>
      <c r="ABK17" s="91"/>
      <c r="ABL17" s="91"/>
      <c r="ABM17" s="91"/>
      <c r="ABN17" s="91"/>
      <c r="ABO17" s="91"/>
      <c r="ABP17" s="91"/>
      <c r="ABQ17" s="91"/>
      <c r="ABR17" s="91"/>
      <c r="ABS17" s="91"/>
      <c r="ABT17" s="91"/>
      <c r="ABU17" s="91"/>
      <c r="ABV17" s="91"/>
      <c r="ABW17" s="91"/>
      <c r="ABX17" s="91"/>
      <c r="ABY17" s="91"/>
      <c r="ABZ17" s="91"/>
      <c r="ACA17" s="91"/>
      <c r="ACB17" s="91"/>
      <c r="ACC17" s="91"/>
      <c r="ACD17" s="91"/>
      <c r="ACE17" s="91"/>
      <c r="ACF17" s="91"/>
      <c r="ACG17" s="91"/>
      <c r="ACH17" s="91"/>
      <c r="ACI17" s="91"/>
      <c r="ACJ17" s="91"/>
      <c r="ACK17" s="91"/>
      <c r="ACL17" s="91"/>
      <c r="ACM17" s="91"/>
      <c r="ACN17" s="91"/>
      <c r="ACO17" s="91"/>
      <c r="ACP17" s="91"/>
      <c r="ACQ17" s="91"/>
      <c r="ACR17" s="91"/>
      <c r="ACS17" s="91"/>
      <c r="ACT17" s="91"/>
      <c r="ACU17" s="91"/>
      <c r="ACV17" s="91"/>
      <c r="ACW17" s="91"/>
      <c r="ACX17" s="91"/>
      <c r="ACY17" s="91"/>
      <c r="ACZ17" s="91"/>
      <c r="ADA17" s="91"/>
      <c r="ADB17" s="91"/>
      <c r="ADC17" s="91"/>
      <c r="ADD17" s="91"/>
      <c r="ADE17" s="91"/>
      <c r="ADF17" s="91"/>
      <c r="ADG17" s="91"/>
      <c r="ADH17" s="91"/>
      <c r="ADI17" s="91"/>
      <c r="ADJ17" s="91"/>
      <c r="ADK17" s="91"/>
      <c r="ADL17" s="91"/>
      <c r="ADM17" s="91"/>
      <c r="ADN17" s="91"/>
      <c r="ADO17" s="91"/>
      <c r="ADP17" s="91"/>
      <c r="ADQ17" s="91"/>
      <c r="ADR17" s="91"/>
      <c r="ADS17" s="91"/>
      <c r="ADT17" s="91"/>
      <c r="ADU17" s="91"/>
      <c r="ADV17" s="91"/>
      <c r="ADW17" s="91"/>
      <c r="ADX17" s="91"/>
      <c r="ADY17" s="91"/>
      <c r="ADZ17" s="91"/>
      <c r="AEA17" s="91"/>
      <c r="AEB17" s="91"/>
      <c r="AEC17" s="91"/>
      <c r="AED17" s="91"/>
      <c r="AEE17" s="91"/>
      <c r="AEF17" s="91"/>
      <c r="AEG17" s="91"/>
      <c r="AEH17" s="91"/>
      <c r="AEI17" s="91"/>
      <c r="AEJ17" s="91"/>
      <c r="AEK17" s="91"/>
      <c r="AEL17" s="91"/>
      <c r="AEM17" s="91"/>
      <c r="AEN17" s="91"/>
      <c r="AEO17" s="91"/>
      <c r="AEP17" s="91"/>
      <c r="AEQ17" s="91"/>
      <c r="AER17" s="91"/>
      <c r="AES17" s="91"/>
      <c r="AET17" s="91"/>
      <c r="AEU17" s="91"/>
      <c r="AEV17" s="91"/>
      <c r="AEW17" s="91"/>
      <c r="AEX17" s="91"/>
      <c r="AEY17" s="91"/>
      <c r="AEZ17" s="91"/>
      <c r="AFA17" s="91"/>
      <c r="AFB17" s="91"/>
      <c r="AFC17" s="91"/>
      <c r="AFD17" s="91"/>
      <c r="AFE17" s="91"/>
      <c r="AFF17" s="91"/>
      <c r="AFG17" s="91"/>
      <c r="AFH17" s="91"/>
      <c r="AFI17" s="91"/>
      <c r="AFJ17" s="91"/>
      <c r="AFK17" s="91"/>
      <c r="AFL17" s="91"/>
      <c r="AFM17" s="91"/>
      <c r="AFN17" s="91"/>
      <c r="AFO17" s="91"/>
      <c r="AFP17" s="91"/>
      <c r="AFQ17" s="91"/>
      <c r="AFR17" s="91"/>
      <c r="AFS17" s="91"/>
      <c r="AFT17" s="91"/>
      <c r="AFU17" s="91"/>
      <c r="AFV17" s="91"/>
      <c r="AFW17" s="91"/>
      <c r="AFX17" s="91"/>
      <c r="AFY17" s="91"/>
      <c r="AFZ17" s="91"/>
      <c r="AGA17" s="91"/>
      <c r="AGB17" s="91"/>
      <c r="AGC17" s="91"/>
      <c r="AGD17" s="91"/>
      <c r="AGE17" s="91"/>
      <c r="AGF17" s="91"/>
      <c r="AGG17" s="91"/>
      <c r="AGH17" s="91"/>
      <c r="AGI17" s="91"/>
      <c r="AGJ17" s="91"/>
      <c r="AGK17" s="91"/>
      <c r="AGL17" s="91"/>
      <c r="AGM17" s="91"/>
      <c r="AGN17" s="91"/>
      <c r="AGO17" s="91"/>
      <c r="AGP17" s="91"/>
      <c r="AGQ17" s="91"/>
      <c r="AGR17" s="91"/>
      <c r="AGS17" s="91"/>
      <c r="AGT17" s="91"/>
      <c r="AGU17" s="91"/>
      <c r="AGV17" s="91"/>
      <c r="AGW17" s="91"/>
      <c r="AGX17" s="91"/>
      <c r="AGY17" s="91"/>
      <c r="AGZ17" s="91"/>
      <c r="AHA17" s="91"/>
      <c r="AHB17" s="91"/>
      <c r="AHC17" s="91"/>
      <c r="AHD17" s="91"/>
      <c r="AHE17" s="91"/>
      <c r="AHF17" s="91"/>
      <c r="AHG17" s="91"/>
      <c r="AHH17" s="91"/>
      <c r="AHI17" s="91"/>
      <c r="AHJ17" s="91"/>
      <c r="AHK17" s="91"/>
      <c r="AHL17" s="91"/>
      <c r="AHM17" s="91"/>
      <c r="AHN17" s="91"/>
      <c r="AHO17" s="91"/>
      <c r="AHP17" s="91"/>
      <c r="AHQ17" s="91"/>
      <c r="AHR17" s="91"/>
      <c r="AHS17" s="91"/>
      <c r="AHT17" s="91"/>
      <c r="AHU17" s="91"/>
      <c r="AHV17" s="91"/>
      <c r="AHW17" s="91"/>
      <c r="AHX17" s="91"/>
      <c r="AHY17" s="91"/>
      <c r="AHZ17" s="91"/>
      <c r="AIA17" s="91"/>
      <c r="AIB17" s="91"/>
      <c r="AIC17" s="91"/>
      <c r="AID17" s="91"/>
      <c r="AIE17" s="91"/>
      <c r="AIF17" s="91"/>
      <c r="AIG17" s="91"/>
      <c r="AIH17" s="91"/>
      <c r="AII17" s="91"/>
      <c r="AIJ17" s="91"/>
      <c r="AIK17" s="91"/>
      <c r="AIL17" s="91"/>
      <c r="AIM17" s="91"/>
      <c r="AIN17" s="91"/>
      <c r="AIO17" s="91"/>
      <c r="AIP17" s="91"/>
      <c r="AIQ17" s="91"/>
      <c r="AIR17" s="91"/>
      <c r="AIS17" s="91"/>
      <c r="AIT17" s="91"/>
      <c r="AIU17" s="91"/>
      <c r="AIV17" s="91"/>
      <c r="AIW17" s="91"/>
      <c r="AIX17" s="91"/>
      <c r="AIY17" s="91"/>
      <c r="AIZ17" s="91"/>
      <c r="AJA17" s="91"/>
      <c r="AJB17" s="91"/>
      <c r="AJC17" s="91"/>
      <c r="AJD17" s="91"/>
      <c r="AJE17" s="91"/>
      <c r="AJF17" s="91"/>
      <c r="AJG17" s="91"/>
      <c r="AJH17" s="91"/>
      <c r="AJI17" s="91"/>
      <c r="AJJ17" s="91"/>
      <c r="AJK17" s="91"/>
      <c r="AJL17" s="91"/>
      <c r="AJM17" s="91"/>
      <c r="AJN17" s="91"/>
      <c r="AJO17" s="91"/>
      <c r="AJP17" s="91"/>
      <c r="AJQ17" s="91"/>
      <c r="AJR17" s="91"/>
      <c r="AJS17" s="91"/>
      <c r="AJT17" s="91"/>
      <c r="AJU17" s="91"/>
      <c r="AJV17" s="91"/>
      <c r="AJW17" s="91"/>
      <c r="AJX17" s="91"/>
      <c r="AJY17" s="91"/>
      <c r="AJZ17" s="91"/>
      <c r="AKA17" s="91"/>
      <c r="AKB17" s="91"/>
      <c r="AKC17" s="91"/>
      <c r="AKD17" s="91"/>
      <c r="AKE17" s="91"/>
      <c r="AKF17" s="91"/>
      <c r="AKG17" s="91"/>
      <c r="AKH17" s="91"/>
      <c r="AKI17" s="91"/>
      <c r="AKJ17" s="91"/>
      <c r="AKK17" s="91"/>
      <c r="AKL17" s="91"/>
      <c r="AKM17" s="91"/>
      <c r="AKN17" s="91"/>
      <c r="AKO17" s="91"/>
      <c r="AKP17" s="91"/>
      <c r="AKQ17" s="91"/>
      <c r="AKR17" s="91"/>
      <c r="AKS17" s="91"/>
      <c r="AKT17" s="91"/>
      <c r="AKU17" s="91"/>
      <c r="AKV17" s="91"/>
      <c r="AKW17" s="91"/>
      <c r="AKX17" s="91"/>
      <c r="AKY17" s="91"/>
      <c r="AKZ17" s="91"/>
      <c r="ALA17" s="91"/>
    </row>
    <row r="18" spans="1:995 16368:16384" s="120" customFormat="1" ht="50.65" customHeight="1">
      <c r="A18" s="96">
        <v>9</v>
      </c>
      <c r="B18" s="3" t="s">
        <v>116</v>
      </c>
      <c r="C18" s="3"/>
      <c r="D18" s="3"/>
      <c r="E18" s="3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  <c r="IW18" s="98"/>
      <c r="IX18" s="98"/>
      <c r="IY18" s="98"/>
      <c r="IZ18" s="98"/>
      <c r="JA18" s="98"/>
      <c r="JB18" s="98"/>
      <c r="JC18" s="98"/>
      <c r="JD18" s="98"/>
      <c r="JE18" s="98"/>
      <c r="JF18" s="98"/>
      <c r="JG18" s="98"/>
      <c r="JH18" s="98"/>
      <c r="JI18" s="98"/>
      <c r="JJ18" s="98"/>
      <c r="JK18" s="98"/>
      <c r="JL18" s="98"/>
      <c r="JM18" s="98"/>
      <c r="JN18" s="98"/>
      <c r="JO18" s="98"/>
      <c r="JP18" s="98"/>
      <c r="JQ18" s="98"/>
      <c r="JR18" s="98"/>
      <c r="JS18" s="98"/>
      <c r="JT18" s="98"/>
      <c r="JU18" s="98"/>
      <c r="JV18" s="98"/>
      <c r="JW18" s="98"/>
      <c r="JX18" s="98"/>
      <c r="JY18" s="98"/>
      <c r="JZ18" s="98"/>
      <c r="KA18" s="98"/>
      <c r="KB18" s="98"/>
      <c r="KC18" s="98"/>
      <c r="KD18" s="98"/>
      <c r="KE18" s="98"/>
      <c r="KF18" s="98"/>
      <c r="KG18" s="98"/>
      <c r="KH18" s="98"/>
      <c r="KI18" s="98"/>
      <c r="KJ18" s="98"/>
      <c r="KK18" s="98"/>
      <c r="KL18" s="98"/>
      <c r="KM18" s="98"/>
      <c r="KN18" s="98"/>
      <c r="KO18" s="98"/>
      <c r="KP18" s="98"/>
      <c r="KQ18" s="98"/>
      <c r="KR18" s="98"/>
      <c r="KS18" s="98"/>
      <c r="KT18" s="98"/>
      <c r="KU18" s="98"/>
      <c r="KV18" s="98"/>
      <c r="KW18" s="98"/>
      <c r="KX18" s="98"/>
      <c r="KY18" s="98"/>
      <c r="KZ18" s="98"/>
      <c r="LA18" s="98"/>
      <c r="LB18" s="98"/>
      <c r="LC18" s="98"/>
      <c r="LD18" s="98"/>
      <c r="LE18" s="98"/>
      <c r="LF18" s="98"/>
      <c r="LG18" s="98"/>
      <c r="LH18" s="98"/>
      <c r="LI18" s="98"/>
      <c r="LJ18" s="98"/>
      <c r="LK18" s="98"/>
      <c r="LL18" s="98"/>
      <c r="LM18" s="98"/>
      <c r="LN18" s="98"/>
      <c r="LO18" s="98"/>
      <c r="LP18" s="98"/>
      <c r="LQ18" s="98"/>
      <c r="LR18" s="98"/>
      <c r="LS18" s="98"/>
      <c r="LT18" s="98"/>
      <c r="LU18" s="98"/>
      <c r="LV18" s="98"/>
      <c r="LW18" s="98"/>
      <c r="LX18" s="98"/>
      <c r="LY18" s="98"/>
      <c r="LZ18" s="98"/>
      <c r="MA18" s="98"/>
      <c r="MB18" s="98"/>
      <c r="MC18" s="98"/>
      <c r="MD18" s="98"/>
      <c r="ME18" s="98"/>
      <c r="MF18" s="98"/>
      <c r="MG18" s="98"/>
      <c r="MH18" s="98"/>
      <c r="MI18" s="98"/>
      <c r="MJ18" s="98"/>
      <c r="MK18" s="98"/>
      <c r="ML18" s="98"/>
      <c r="MM18" s="98"/>
      <c r="MN18" s="98"/>
      <c r="MO18" s="98"/>
      <c r="MP18" s="98"/>
      <c r="MQ18" s="98"/>
      <c r="MR18" s="98"/>
      <c r="MS18" s="98"/>
      <c r="MT18" s="98"/>
      <c r="MU18" s="98"/>
      <c r="MV18" s="98"/>
      <c r="MW18" s="98"/>
      <c r="MX18" s="98"/>
      <c r="MY18" s="98"/>
      <c r="MZ18" s="98"/>
      <c r="NA18" s="98"/>
      <c r="NB18" s="98"/>
      <c r="NC18" s="98"/>
      <c r="ND18" s="98"/>
      <c r="NE18" s="98"/>
      <c r="NF18" s="98"/>
      <c r="NG18" s="98"/>
      <c r="NH18" s="98"/>
      <c r="NI18" s="98"/>
      <c r="NJ18" s="98"/>
      <c r="NK18" s="98"/>
      <c r="NL18" s="98"/>
      <c r="NM18" s="98"/>
      <c r="NN18" s="98"/>
      <c r="NO18" s="98"/>
      <c r="NP18" s="98"/>
      <c r="NQ18" s="98"/>
      <c r="NR18" s="98"/>
      <c r="NS18" s="98"/>
      <c r="NT18" s="98"/>
      <c r="NU18" s="98"/>
      <c r="NV18" s="98"/>
      <c r="NW18" s="98"/>
      <c r="NX18" s="98"/>
      <c r="NY18" s="98"/>
      <c r="NZ18" s="98"/>
      <c r="OA18" s="98"/>
      <c r="OB18" s="98"/>
      <c r="OC18" s="98"/>
      <c r="OD18" s="98"/>
      <c r="OE18" s="98"/>
      <c r="OF18" s="98"/>
      <c r="OG18" s="98"/>
      <c r="OH18" s="98"/>
      <c r="OI18" s="98"/>
      <c r="OJ18" s="98"/>
      <c r="OK18" s="98"/>
      <c r="OL18" s="98"/>
      <c r="OM18" s="98"/>
      <c r="ON18" s="98"/>
      <c r="OO18" s="98"/>
      <c r="OP18" s="98"/>
      <c r="OQ18" s="98"/>
      <c r="OR18" s="98"/>
      <c r="OS18" s="98"/>
      <c r="OT18" s="98"/>
      <c r="OU18" s="98"/>
      <c r="OV18" s="98"/>
      <c r="OW18" s="98"/>
      <c r="OX18" s="98"/>
      <c r="OY18" s="98"/>
      <c r="OZ18" s="98"/>
      <c r="PA18" s="98"/>
      <c r="PB18" s="98"/>
      <c r="PC18" s="98"/>
      <c r="PD18" s="98"/>
      <c r="PE18" s="98"/>
      <c r="PF18" s="98"/>
      <c r="PG18" s="98"/>
      <c r="PH18" s="98"/>
      <c r="PI18" s="98"/>
      <c r="PJ18" s="98"/>
      <c r="PK18" s="98"/>
      <c r="PL18" s="98"/>
      <c r="PM18" s="98"/>
      <c r="PN18" s="98"/>
      <c r="PO18" s="98"/>
      <c r="PP18" s="98"/>
      <c r="PQ18" s="98"/>
      <c r="PR18" s="98"/>
      <c r="PS18" s="98"/>
      <c r="PT18" s="98"/>
      <c r="PU18" s="98"/>
      <c r="PV18" s="98"/>
      <c r="PW18" s="98"/>
      <c r="PX18" s="98"/>
      <c r="PY18" s="98"/>
      <c r="PZ18" s="98"/>
      <c r="QA18" s="98"/>
      <c r="QB18" s="98"/>
      <c r="QC18" s="98"/>
      <c r="QD18" s="98"/>
      <c r="QE18" s="98"/>
      <c r="QF18" s="98"/>
      <c r="QG18" s="98"/>
      <c r="QH18" s="98"/>
      <c r="QI18" s="98"/>
      <c r="QJ18" s="98"/>
      <c r="QK18" s="98"/>
      <c r="QL18" s="98"/>
      <c r="QM18" s="98"/>
      <c r="QN18" s="98"/>
      <c r="QO18" s="98"/>
      <c r="QP18" s="98"/>
      <c r="QQ18" s="98"/>
      <c r="QR18" s="98"/>
      <c r="QS18" s="98"/>
      <c r="QT18" s="98"/>
      <c r="QU18" s="98"/>
      <c r="QV18" s="98"/>
      <c r="QW18" s="98"/>
      <c r="QX18" s="98"/>
      <c r="QY18" s="98"/>
      <c r="QZ18" s="98"/>
      <c r="RA18" s="98"/>
      <c r="RB18" s="98"/>
      <c r="RC18" s="98"/>
      <c r="RD18" s="98"/>
      <c r="RE18" s="98"/>
      <c r="RF18" s="98"/>
      <c r="RG18" s="98"/>
      <c r="RH18" s="98"/>
      <c r="RI18" s="98"/>
      <c r="RJ18" s="98"/>
      <c r="RK18" s="98"/>
      <c r="RL18" s="98"/>
      <c r="RM18" s="98"/>
      <c r="RN18" s="98"/>
      <c r="RO18" s="98"/>
      <c r="RP18" s="98"/>
      <c r="RQ18" s="98"/>
      <c r="RR18" s="98"/>
      <c r="RS18" s="98"/>
      <c r="RT18" s="98"/>
      <c r="RU18" s="98"/>
      <c r="RV18" s="98"/>
      <c r="RW18" s="98"/>
      <c r="RX18" s="98"/>
      <c r="RY18" s="98"/>
      <c r="RZ18" s="98"/>
      <c r="SA18" s="98"/>
      <c r="SB18" s="98"/>
      <c r="SC18" s="98"/>
      <c r="SD18" s="98"/>
      <c r="SE18" s="98"/>
      <c r="SF18" s="98"/>
      <c r="SG18" s="98"/>
      <c r="SH18" s="98"/>
      <c r="SI18" s="98"/>
      <c r="SJ18" s="98"/>
      <c r="SK18" s="98"/>
      <c r="SL18" s="98"/>
      <c r="SM18" s="98"/>
      <c r="SN18" s="98"/>
      <c r="SO18" s="98"/>
      <c r="SP18" s="98"/>
      <c r="SQ18" s="98"/>
      <c r="SR18" s="98"/>
      <c r="SS18" s="98"/>
      <c r="ST18" s="98"/>
      <c r="SU18" s="98"/>
      <c r="SV18" s="98"/>
      <c r="SW18" s="98"/>
      <c r="SX18" s="98"/>
      <c r="SY18" s="98"/>
      <c r="SZ18" s="98"/>
      <c r="TA18" s="98"/>
      <c r="TB18" s="98"/>
      <c r="TC18" s="98"/>
      <c r="TD18" s="98"/>
      <c r="TE18" s="98"/>
      <c r="TF18" s="98"/>
      <c r="TG18" s="98"/>
      <c r="TH18" s="98"/>
      <c r="TI18" s="98"/>
      <c r="TJ18" s="98"/>
      <c r="TK18" s="98"/>
      <c r="TL18" s="98"/>
      <c r="TM18" s="98"/>
      <c r="TN18" s="98"/>
      <c r="TO18" s="98"/>
      <c r="TP18" s="98"/>
      <c r="TQ18" s="98"/>
      <c r="TR18" s="98"/>
      <c r="TS18" s="98"/>
      <c r="TT18" s="98"/>
      <c r="TU18" s="98"/>
      <c r="TV18" s="98"/>
      <c r="TW18" s="98"/>
      <c r="TX18" s="98"/>
      <c r="TY18" s="98"/>
      <c r="TZ18" s="98"/>
      <c r="UA18" s="98"/>
      <c r="UB18" s="98"/>
      <c r="UC18" s="98"/>
      <c r="UD18" s="98"/>
      <c r="UE18" s="98"/>
      <c r="UF18" s="98"/>
      <c r="UG18" s="98"/>
      <c r="UH18" s="98"/>
      <c r="UI18" s="98"/>
      <c r="UJ18" s="98"/>
      <c r="UK18" s="98"/>
      <c r="UL18" s="98"/>
      <c r="UM18" s="98"/>
      <c r="UN18" s="98"/>
      <c r="UO18" s="98"/>
      <c r="UP18" s="98"/>
      <c r="UQ18" s="98"/>
      <c r="UR18" s="98"/>
      <c r="US18" s="98"/>
      <c r="UT18" s="98"/>
      <c r="UU18" s="98"/>
      <c r="UV18" s="98"/>
      <c r="UW18" s="98"/>
      <c r="UX18" s="98"/>
      <c r="UY18" s="98"/>
      <c r="UZ18" s="98"/>
      <c r="VA18" s="98"/>
      <c r="VB18" s="98"/>
      <c r="VC18" s="98"/>
      <c r="VD18" s="98"/>
      <c r="VE18" s="98"/>
      <c r="VF18" s="98"/>
      <c r="VG18" s="98"/>
      <c r="VH18" s="98"/>
      <c r="VI18" s="98"/>
      <c r="VJ18" s="98"/>
      <c r="VK18" s="98"/>
      <c r="VL18" s="98"/>
      <c r="VM18" s="98"/>
      <c r="VN18" s="98"/>
      <c r="VO18" s="98"/>
      <c r="VP18" s="98"/>
      <c r="VQ18" s="98"/>
      <c r="VR18" s="98"/>
      <c r="VS18" s="98"/>
      <c r="VT18" s="98"/>
      <c r="VU18" s="98"/>
      <c r="VV18" s="98"/>
      <c r="VW18" s="98"/>
      <c r="VX18" s="98"/>
      <c r="VY18" s="98"/>
      <c r="VZ18" s="98"/>
      <c r="WA18" s="98"/>
      <c r="WB18" s="98"/>
      <c r="WC18" s="98"/>
      <c r="WD18" s="98"/>
      <c r="WE18" s="98"/>
      <c r="WF18" s="98"/>
      <c r="WG18" s="98"/>
      <c r="WH18" s="98"/>
      <c r="WI18" s="98"/>
      <c r="WJ18" s="98"/>
      <c r="WK18" s="98"/>
      <c r="WL18" s="98"/>
      <c r="WM18" s="98"/>
      <c r="WN18" s="98"/>
      <c r="WO18" s="98"/>
      <c r="WP18" s="98"/>
      <c r="WQ18" s="98"/>
      <c r="WR18" s="98"/>
      <c r="WS18" s="98"/>
      <c r="WT18" s="98"/>
      <c r="WU18" s="98"/>
      <c r="WV18" s="98"/>
      <c r="WW18" s="98"/>
      <c r="WX18" s="98"/>
      <c r="WY18" s="98"/>
      <c r="WZ18" s="98"/>
      <c r="XA18" s="98"/>
      <c r="XB18" s="98"/>
      <c r="XC18" s="98"/>
      <c r="XD18" s="98"/>
      <c r="XE18" s="98"/>
      <c r="XF18" s="98"/>
      <c r="XG18" s="98"/>
      <c r="XH18" s="98"/>
      <c r="XI18" s="98"/>
      <c r="XJ18" s="98"/>
      <c r="XK18" s="98"/>
      <c r="XL18" s="98"/>
      <c r="XM18" s="98"/>
      <c r="XN18" s="98"/>
      <c r="XO18" s="98"/>
      <c r="XP18" s="98"/>
      <c r="XQ18" s="98"/>
      <c r="XR18" s="98"/>
      <c r="XS18" s="98"/>
      <c r="XT18" s="98"/>
      <c r="XU18" s="98"/>
      <c r="XV18" s="98"/>
      <c r="XW18" s="98"/>
      <c r="XX18" s="98"/>
      <c r="XY18" s="98"/>
      <c r="XZ18" s="98"/>
      <c r="YA18" s="98"/>
      <c r="YB18" s="98"/>
      <c r="YC18" s="98"/>
      <c r="YD18" s="98"/>
      <c r="YE18" s="98"/>
      <c r="YF18" s="98"/>
      <c r="YG18" s="98"/>
      <c r="YH18" s="98"/>
      <c r="YI18" s="98"/>
      <c r="YJ18" s="98"/>
      <c r="YK18" s="98"/>
      <c r="YL18" s="98"/>
      <c r="YM18" s="98"/>
      <c r="YN18" s="98"/>
      <c r="YO18" s="98"/>
      <c r="YP18" s="98"/>
      <c r="YQ18" s="98"/>
      <c r="YR18" s="98"/>
      <c r="YS18" s="98"/>
      <c r="YT18" s="98"/>
      <c r="YU18" s="98"/>
      <c r="YV18" s="98"/>
      <c r="YW18" s="98"/>
      <c r="YX18" s="98"/>
      <c r="YY18" s="98"/>
      <c r="YZ18" s="98"/>
      <c r="ZA18" s="98"/>
      <c r="ZB18" s="98"/>
      <c r="ZC18" s="98"/>
      <c r="ZD18" s="98"/>
      <c r="ZE18" s="98"/>
      <c r="ZF18" s="98"/>
      <c r="ZG18" s="98"/>
      <c r="ZH18" s="98"/>
      <c r="ZI18" s="98"/>
      <c r="ZJ18" s="98"/>
      <c r="ZK18" s="98"/>
      <c r="ZL18" s="98"/>
      <c r="ZM18" s="98"/>
      <c r="ZN18" s="98"/>
      <c r="ZO18" s="98"/>
      <c r="ZP18" s="98"/>
      <c r="ZQ18" s="98"/>
      <c r="ZR18" s="98"/>
      <c r="ZS18" s="98"/>
      <c r="ZT18" s="98"/>
      <c r="ZU18" s="98"/>
      <c r="ZV18" s="98"/>
      <c r="ZW18" s="98"/>
      <c r="ZX18" s="98"/>
      <c r="ZY18" s="98"/>
      <c r="ZZ18" s="98"/>
      <c r="AAA18" s="98"/>
      <c r="AAB18" s="98"/>
      <c r="AAC18" s="98"/>
      <c r="AAD18" s="98"/>
      <c r="AAE18" s="98"/>
      <c r="AAF18" s="98"/>
      <c r="AAG18" s="98"/>
      <c r="AAH18" s="98"/>
      <c r="AAI18" s="98"/>
      <c r="AAJ18" s="98"/>
      <c r="AAK18" s="98"/>
      <c r="AAL18" s="98"/>
      <c r="AAM18" s="98"/>
      <c r="AAN18" s="98"/>
      <c r="AAO18" s="98"/>
      <c r="AAP18" s="98"/>
      <c r="AAQ18" s="98"/>
      <c r="AAR18" s="98"/>
      <c r="AAS18" s="98"/>
      <c r="AAT18" s="98"/>
      <c r="AAU18" s="98"/>
      <c r="AAV18" s="98"/>
      <c r="AAW18" s="98"/>
      <c r="AAX18" s="98"/>
      <c r="AAY18" s="98"/>
      <c r="AAZ18" s="98"/>
      <c r="ABA18" s="98"/>
      <c r="ABB18" s="98"/>
      <c r="ABC18" s="98"/>
      <c r="ABD18" s="98"/>
      <c r="ABE18" s="98"/>
      <c r="ABF18" s="98"/>
      <c r="ABG18" s="98"/>
      <c r="ABH18" s="98"/>
      <c r="ABI18" s="98"/>
      <c r="ABJ18" s="98"/>
      <c r="ABK18" s="98"/>
      <c r="ABL18" s="98"/>
      <c r="ABM18" s="98"/>
      <c r="ABN18" s="98"/>
      <c r="ABO18" s="98"/>
      <c r="ABP18" s="98"/>
      <c r="ABQ18" s="98"/>
      <c r="ABR18" s="98"/>
      <c r="ABS18" s="98"/>
      <c r="ABT18" s="98"/>
      <c r="ABU18" s="98"/>
      <c r="ABV18" s="98"/>
      <c r="ABW18" s="98"/>
      <c r="ABX18" s="98"/>
      <c r="ABY18" s="98"/>
      <c r="ABZ18" s="98"/>
      <c r="ACA18" s="98"/>
      <c r="ACB18" s="98"/>
      <c r="ACC18" s="98"/>
      <c r="ACD18" s="98"/>
      <c r="ACE18" s="98"/>
      <c r="ACF18" s="98"/>
      <c r="ACG18" s="98"/>
      <c r="ACH18" s="98"/>
      <c r="ACI18" s="98"/>
      <c r="ACJ18" s="98"/>
      <c r="ACK18" s="98"/>
      <c r="ACL18" s="98"/>
      <c r="ACM18" s="98"/>
      <c r="ACN18" s="98"/>
      <c r="ACO18" s="98"/>
      <c r="ACP18" s="98"/>
      <c r="ACQ18" s="98"/>
      <c r="ACR18" s="98"/>
      <c r="ACS18" s="98"/>
      <c r="ACT18" s="98"/>
      <c r="ACU18" s="98"/>
      <c r="ACV18" s="98"/>
      <c r="ACW18" s="98"/>
      <c r="ACX18" s="98"/>
      <c r="ACY18" s="98"/>
      <c r="ACZ18" s="98"/>
      <c r="ADA18" s="98"/>
      <c r="ADB18" s="98"/>
      <c r="ADC18" s="98"/>
      <c r="ADD18" s="98"/>
      <c r="ADE18" s="98"/>
      <c r="ADF18" s="98"/>
      <c r="ADG18" s="98"/>
      <c r="ADH18" s="98"/>
      <c r="ADI18" s="98"/>
      <c r="ADJ18" s="98"/>
      <c r="ADK18" s="98"/>
      <c r="ADL18" s="98"/>
      <c r="ADM18" s="98"/>
      <c r="ADN18" s="98"/>
      <c r="ADO18" s="98"/>
      <c r="ADP18" s="98"/>
      <c r="ADQ18" s="98"/>
      <c r="ADR18" s="98"/>
      <c r="ADS18" s="98"/>
      <c r="ADT18" s="98"/>
      <c r="ADU18" s="98"/>
      <c r="ADV18" s="98"/>
      <c r="ADW18" s="98"/>
      <c r="ADX18" s="98"/>
      <c r="ADY18" s="98"/>
      <c r="ADZ18" s="98"/>
      <c r="AEA18" s="98"/>
      <c r="AEB18" s="98"/>
      <c r="AEC18" s="98"/>
      <c r="AED18" s="98"/>
      <c r="AEE18" s="98"/>
      <c r="AEF18" s="98"/>
      <c r="AEG18" s="98"/>
      <c r="AEH18" s="98"/>
      <c r="AEI18" s="98"/>
      <c r="AEJ18" s="98"/>
      <c r="AEK18" s="98"/>
      <c r="AEL18" s="98"/>
      <c r="AEM18" s="98"/>
      <c r="AEN18" s="98"/>
      <c r="AEO18" s="98"/>
      <c r="AEP18" s="98"/>
      <c r="AEQ18" s="98"/>
      <c r="AER18" s="98"/>
      <c r="AES18" s="98"/>
      <c r="AET18" s="98"/>
      <c r="AEU18" s="98"/>
      <c r="AEV18" s="98"/>
      <c r="AEW18" s="98"/>
      <c r="AEX18" s="98"/>
      <c r="AEY18" s="98"/>
      <c r="AEZ18" s="98"/>
      <c r="AFA18" s="98"/>
      <c r="AFB18" s="98"/>
      <c r="AFC18" s="98"/>
      <c r="AFD18" s="98"/>
      <c r="AFE18" s="98"/>
      <c r="AFF18" s="98"/>
      <c r="AFG18" s="98"/>
      <c r="AFH18" s="98"/>
      <c r="AFI18" s="98"/>
      <c r="AFJ18" s="98"/>
      <c r="AFK18" s="98"/>
      <c r="AFL18" s="98"/>
      <c r="AFM18" s="98"/>
      <c r="AFN18" s="98"/>
      <c r="AFO18" s="98"/>
      <c r="AFP18" s="98"/>
      <c r="AFQ18" s="98"/>
      <c r="AFR18" s="98"/>
      <c r="AFS18" s="98"/>
      <c r="AFT18" s="98"/>
      <c r="AFU18" s="98"/>
      <c r="AFV18" s="98"/>
      <c r="AFW18" s="98"/>
      <c r="AFX18" s="98"/>
      <c r="AFY18" s="98"/>
      <c r="AFZ18" s="98"/>
      <c r="AGA18" s="98"/>
      <c r="AGB18" s="98"/>
      <c r="AGC18" s="98"/>
      <c r="AGD18" s="98"/>
      <c r="AGE18" s="98"/>
      <c r="AGF18" s="98"/>
      <c r="AGG18" s="98"/>
      <c r="AGH18" s="98"/>
      <c r="AGI18" s="98"/>
      <c r="AGJ18" s="98"/>
      <c r="AGK18" s="98"/>
      <c r="AGL18" s="98"/>
      <c r="AGM18" s="98"/>
      <c r="AGN18" s="98"/>
      <c r="AGO18" s="98"/>
      <c r="AGP18" s="98"/>
      <c r="AGQ18" s="98"/>
      <c r="AGR18" s="98"/>
      <c r="AGS18" s="98"/>
      <c r="AGT18" s="98"/>
      <c r="AGU18" s="98"/>
      <c r="AGV18" s="98"/>
      <c r="AGW18" s="98"/>
      <c r="AGX18" s="98"/>
      <c r="AGY18" s="98"/>
      <c r="AGZ18" s="98"/>
      <c r="AHA18" s="98"/>
      <c r="AHB18" s="98"/>
      <c r="AHC18" s="98"/>
      <c r="AHD18" s="98"/>
      <c r="AHE18" s="98"/>
      <c r="AHF18" s="98"/>
      <c r="AHG18" s="98"/>
      <c r="AHH18" s="98"/>
      <c r="AHI18" s="98"/>
      <c r="AHJ18" s="98"/>
      <c r="AHK18" s="98"/>
      <c r="AHL18" s="98"/>
      <c r="AHM18" s="98"/>
      <c r="AHN18" s="98"/>
      <c r="AHO18" s="98"/>
      <c r="AHP18" s="98"/>
      <c r="AHQ18" s="98"/>
      <c r="AHR18" s="98"/>
      <c r="AHS18" s="98"/>
      <c r="AHT18" s="98"/>
      <c r="AHU18" s="98"/>
      <c r="AHV18" s="98"/>
      <c r="AHW18" s="98"/>
      <c r="AHX18" s="98"/>
      <c r="AHY18" s="98"/>
      <c r="AHZ18" s="98"/>
      <c r="AIA18" s="98"/>
      <c r="AIB18" s="98"/>
      <c r="AIC18" s="98"/>
      <c r="AID18" s="98"/>
      <c r="AIE18" s="98"/>
      <c r="AIF18" s="98"/>
      <c r="AIG18" s="98"/>
      <c r="AIH18" s="98"/>
      <c r="AII18" s="98"/>
      <c r="AIJ18" s="98"/>
      <c r="AIK18" s="98"/>
      <c r="AIL18" s="98"/>
      <c r="AIM18" s="98"/>
      <c r="AIN18" s="98"/>
      <c r="AIO18" s="98"/>
      <c r="AIP18" s="98"/>
      <c r="AIQ18" s="98"/>
      <c r="AIR18" s="98"/>
      <c r="AIS18" s="98"/>
      <c r="AIT18" s="98"/>
      <c r="AIU18" s="98"/>
      <c r="AIV18" s="98"/>
      <c r="AIW18" s="98"/>
      <c r="AIX18" s="98"/>
      <c r="AIY18" s="98"/>
      <c r="AIZ18" s="98"/>
      <c r="AJA18" s="98"/>
      <c r="AJB18" s="98"/>
      <c r="AJC18" s="98"/>
      <c r="AJD18" s="98"/>
      <c r="AJE18" s="98"/>
      <c r="AJF18" s="98"/>
      <c r="AJG18" s="98"/>
      <c r="AJH18" s="98"/>
      <c r="AJI18" s="98"/>
      <c r="AJJ18" s="98"/>
      <c r="AJK18" s="98"/>
      <c r="AJL18" s="98"/>
      <c r="AJM18" s="98"/>
      <c r="AJN18" s="98"/>
      <c r="AJO18" s="98"/>
      <c r="AJP18" s="98"/>
      <c r="AJQ18" s="98"/>
      <c r="AJR18" s="98"/>
      <c r="AJS18" s="98"/>
      <c r="AJT18" s="98"/>
      <c r="AJU18" s="98"/>
      <c r="AJV18" s="98"/>
      <c r="AJW18" s="98"/>
      <c r="AJX18" s="98"/>
      <c r="AJY18" s="98"/>
      <c r="AJZ18" s="98"/>
      <c r="AKA18" s="98"/>
      <c r="AKB18" s="98"/>
      <c r="AKC18" s="98"/>
      <c r="AKD18" s="98"/>
      <c r="AKE18" s="98"/>
      <c r="AKF18" s="98"/>
      <c r="AKG18" s="98"/>
      <c r="AKH18" s="98"/>
      <c r="AKI18" s="98"/>
      <c r="AKJ18" s="98"/>
      <c r="AKK18" s="98"/>
      <c r="AKL18" s="98"/>
      <c r="AKM18" s="98"/>
      <c r="AKN18" s="98"/>
      <c r="AKO18" s="98"/>
      <c r="AKP18" s="98"/>
      <c r="AKQ18" s="98"/>
      <c r="AKR18" s="98"/>
      <c r="AKS18" s="98"/>
      <c r="AKT18" s="98"/>
      <c r="AKU18" s="98"/>
      <c r="AKV18" s="98"/>
      <c r="AKW18" s="98"/>
      <c r="AKX18" s="98"/>
      <c r="AKY18" s="98"/>
      <c r="AKZ18" s="98"/>
      <c r="ALA18" s="98"/>
      <c r="ALB18" s="99"/>
      <c r="XEN18" s="30"/>
      <c r="XEO18" s="30"/>
      <c r="XEP18" s="30"/>
      <c r="XEQ18" s="30"/>
      <c r="XER18" s="30"/>
      <c r="XES18" s="30"/>
      <c r="XET18" s="30"/>
      <c r="XEU18" s="30"/>
      <c r="XEV18" s="30"/>
      <c r="XEW18" s="30"/>
      <c r="XEX18" s="30"/>
      <c r="XEY18" s="30"/>
      <c r="XEZ18" s="30"/>
      <c r="XFA18" s="30"/>
      <c r="XFB18" s="30"/>
      <c r="XFC18" s="30"/>
      <c r="XFD18" s="30"/>
    </row>
    <row r="19" spans="1:995 16368:16384" s="99" customFormat="1" ht="80.650000000000006" customHeight="1">
      <c r="A19" s="100"/>
      <c r="B19" s="116"/>
      <c r="C19" s="102">
        <v>45798</v>
      </c>
      <c r="D19" s="103">
        <v>45936</v>
      </c>
      <c r="E19" s="104">
        <v>551040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  <c r="IX19" s="91"/>
      <c r="IY19" s="91"/>
      <c r="IZ19" s="91"/>
      <c r="JA19" s="91"/>
      <c r="JB19" s="91"/>
      <c r="JC19" s="91"/>
      <c r="JD19" s="91"/>
      <c r="JE19" s="91"/>
      <c r="JF19" s="91"/>
      <c r="JG19" s="91"/>
      <c r="JH19" s="91"/>
      <c r="JI19" s="91"/>
      <c r="JJ19" s="91"/>
      <c r="JK19" s="91"/>
      <c r="JL19" s="91"/>
      <c r="JM19" s="91"/>
      <c r="JN19" s="91"/>
      <c r="JO19" s="91"/>
      <c r="JP19" s="91"/>
      <c r="JQ19" s="91"/>
      <c r="JR19" s="91"/>
      <c r="JS19" s="91"/>
      <c r="JT19" s="91"/>
      <c r="JU19" s="91"/>
      <c r="JV19" s="91"/>
      <c r="JW19" s="91"/>
      <c r="JX19" s="91"/>
      <c r="JY19" s="91"/>
      <c r="JZ19" s="91"/>
      <c r="KA19" s="91"/>
      <c r="KB19" s="91"/>
      <c r="KC19" s="91"/>
      <c r="KD19" s="91"/>
      <c r="KE19" s="91"/>
      <c r="KF19" s="91"/>
      <c r="KG19" s="91"/>
      <c r="KH19" s="91"/>
      <c r="KI19" s="91"/>
      <c r="KJ19" s="91"/>
      <c r="KK19" s="91"/>
      <c r="KL19" s="91"/>
      <c r="KM19" s="91"/>
      <c r="KN19" s="91"/>
      <c r="KO19" s="91"/>
      <c r="KP19" s="91"/>
      <c r="KQ19" s="91"/>
      <c r="KR19" s="91"/>
      <c r="KS19" s="91"/>
      <c r="KT19" s="91"/>
      <c r="KU19" s="91"/>
      <c r="KV19" s="91"/>
      <c r="KW19" s="91"/>
      <c r="KX19" s="91"/>
      <c r="KY19" s="91"/>
      <c r="KZ19" s="91"/>
      <c r="LA19" s="91"/>
      <c r="LB19" s="91"/>
      <c r="LC19" s="91"/>
      <c r="LD19" s="91"/>
      <c r="LE19" s="91"/>
      <c r="LF19" s="91"/>
      <c r="LG19" s="91"/>
      <c r="LH19" s="91"/>
      <c r="LI19" s="91"/>
      <c r="LJ19" s="91"/>
      <c r="LK19" s="91"/>
      <c r="LL19" s="91"/>
      <c r="LM19" s="91"/>
      <c r="LN19" s="91"/>
      <c r="LO19" s="91"/>
      <c r="LP19" s="91"/>
      <c r="LQ19" s="91"/>
      <c r="LR19" s="91"/>
      <c r="LS19" s="91"/>
      <c r="LT19" s="91"/>
      <c r="LU19" s="91"/>
      <c r="LV19" s="91"/>
      <c r="LW19" s="91"/>
      <c r="LX19" s="91"/>
      <c r="LY19" s="91"/>
      <c r="LZ19" s="91"/>
      <c r="MA19" s="91"/>
      <c r="MB19" s="91"/>
      <c r="MC19" s="91"/>
      <c r="MD19" s="91"/>
      <c r="ME19" s="91"/>
      <c r="MF19" s="91"/>
      <c r="MG19" s="91"/>
      <c r="MH19" s="91"/>
      <c r="MI19" s="91"/>
      <c r="MJ19" s="91"/>
      <c r="MK19" s="91"/>
      <c r="ML19" s="91"/>
      <c r="MM19" s="91"/>
      <c r="MN19" s="91"/>
      <c r="MO19" s="91"/>
      <c r="MP19" s="91"/>
      <c r="MQ19" s="91"/>
      <c r="MR19" s="91"/>
      <c r="MS19" s="91"/>
      <c r="MT19" s="91"/>
      <c r="MU19" s="91"/>
      <c r="MV19" s="91"/>
      <c r="MW19" s="91"/>
      <c r="MX19" s="91"/>
      <c r="MY19" s="91"/>
      <c r="MZ19" s="91"/>
      <c r="NA19" s="91"/>
      <c r="NB19" s="91"/>
      <c r="NC19" s="91"/>
      <c r="ND19" s="91"/>
      <c r="NE19" s="91"/>
      <c r="NF19" s="91"/>
      <c r="NG19" s="91"/>
      <c r="NH19" s="91"/>
      <c r="NI19" s="91"/>
      <c r="NJ19" s="91"/>
      <c r="NK19" s="91"/>
      <c r="NL19" s="91"/>
      <c r="NM19" s="91"/>
      <c r="NN19" s="91"/>
      <c r="NO19" s="91"/>
      <c r="NP19" s="91"/>
      <c r="NQ19" s="91"/>
      <c r="NR19" s="91"/>
      <c r="NS19" s="91"/>
      <c r="NT19" s="91"/>
      <c r="NU19" s="91"/>
      <c r="NV19" s="91"/>
      <c r="NW19" s="91"/>
      <c r="NX19" s="91"/>
      <c r="NY19" s="91"/>
      <c r="NZ19" s="91"/>
      <c r="OA19" s="91"/>
      <c r="OB19" s="91"/>
      <c r="OC19" s="91"/>
      <c r="OD19" s="91"/>
      <c r="OE19" s="91"/>
      <c r="OF19" s="91"/>
      <c r="OG19" s="91"/>
      <c r="OH19" s="91"/>
      <c r="OI19" s="91"/>
      <c r="OJ19" s="91"/>
      <c r="OK19" s="91"/>
      <c r="OL19" s="91"/>
      <c r="OM19" s="91"/>
      <c r="ON19" s="91"/>
      <c r="OO19" s="91"/>
      <c r="OP19" s="91"/>
      <c r="OQ19" s="91"/>
      <c r="OR19" s="91"/>
      <c r="OS19" s="91"/>
      <c r="OT19" s="91"/>
      <c r="OU19" s="91"/>
      <c r="OV19" s="91"/>
      <c r="OW19" s="91"/>
      <c r="OX19" s="91"/>
      <c r="OY19" s="91"/>
      <c r="OZ19" s="91"/>
      <c r="PA19" s="91"/>
      <c r="PB19" s="91"/>
      <c r="PC19" s="91"/>
      <c r="PD19" s="91"/>
      <c r="PE19" s="91"/>
      <c r="PF19" s="91"/>
      <c r="PG19" s="91"/>
      <c r="PH19" s="91"/>
      <c r="PI19" s="91"/>
      <c r="PJ19" s="91"/>
      <c r="PK19" s="91"/>
      <c r="PL19" s="91"/>
      <c r="PM19" s="91"/>
      <c r="PN19" s="91"/>
      <c r="PO19" s="91"/>
      <c r="PP19" s="91"/>
      <c r="PQ19" s="91"/>
      <c r="PR19" s="91"/>
      <c r="PS19" s="91"/>
      <c r="PT19" s="91"/>
      <c r="PU19" s="91"/>
      <c r="PV19" s="91"/>
      <c r="PW19" s="91"/>
      <c r="PX19" s="91"/>
      <c r="PY19" s="91"/>
      <c r="PZ19" s="91"/>
      <c r="QA19" s="91"/>
      <c r="QB19" s="91"/>
      <c r="QC19" s="91"/>
      <c r="QD19" s="91"/>
      <c r="QE19" s="91"/>
      <c r="QF19" s="91"/>
      <c r="QG19" s="91"/>
      <c r="QH19" s="91"/>
      <c r="QI19" s="91"/>
      <c r="QJ19" s="91"/>
      <c r="QK19" s="91"/>
      <c r="QL19" s="91"/>
      <c r="QM19" s="91"/>
      <c r="QN19" s="91"/>
      <c r="QO19" s="91"/>
      <c r="QP19" s="91"/>
      <c r="QQ19" s="91"/>
      <c r="QR19" s="91"/>
      <c r="QS19" s="91"/>
      <c r="QT19" s="91"/>
      <c r="QU19" s="91"/>
      <c r="QV19" s="91"/>
      <c r="QW19" s="91"/>
      <c r="QX19" s="91"/>
      <c r="QY19" s="91"/>
      <c r="QZ19" s="91"/>
      <c r="RA19" s="91"/>
      <c r="RB19" s="91"/>
      <c r="RC19" s="91"/>
      <c r="RD19" s="91"/>
      <c r="RE19" s="91"/>
      <c r="RF19" s="91"/>
      <c r="RG19" s="91"/>
      <c r="RH19" s="91"/>
      <c r="RI19" s="91"/>
      <c r="RJ19" s="91"/>
      <c r="RK19" s="91"/>
      <c r="RL19" s="91"/>
      <c r="RM19" s="91"/>
      <c r="RN19" s="91"/>
      <c r="RO19" s="91"/>
      <c r="RP19" s="91"/>
      <c r="RQ19" s="91"/>
      <c r="RR19" s="91"/>
      <c r="RS19" s="91"/>
      <c r="RT19" s="91"/>
      <c r="RU19" s="91"/>
      <c r="RV19" s="91"/>
      <c r="RW19" s="91"/>
      <c r="RX19" s="91"/>
      <c r="RY19" s="91"/>
      <c r="RZ19" s="91"/>
      <c r="SA19" s="91"/>
      <c r="SB19" s="91"/>
      <c r="SC19" s="91"/>
      <c r="SD19" s="91"/>
      <c r="SE19" s="91"/>
      <c r="SF19" s="91"/>
      <c r="SG19" s="91"/>
      <c r="SH19" s="91"/>
      <c r="SI19" s="91"/>
      <c r="SJ19" s="91"/>
      <c r="SK19" s="91"/>
      <c r="SL19" s="91"/>
      <c r="SM19" s="91"/>
      <c r="SN19" s="91"/>
      <c r="SO19" s="91"/>
      <c r="SP19" s="91"/>
      <c r="SQ19" s="91"/>
      <c r="SR19" s="91"/>
      <c r="SS19" s="91"/>
      <c r="ST19" s="91"/>
      <c r="SU19" s="91"/>
      <c r="SV19" s="91"/>
      <c r="SW19" s="91"/>
      <c r="SX19" s="91"/>
      <c r="SY19" s="91"/>
      <c r="SZ19" s="91"/>
      <c r="TA19" s="91"/>
      <c r="TB19" s="91"/>
      <c r="TC19" s="91"/>
      <c r="TD19" s="91"/>
      <c r="TE19" s="91"/>
      <c r="TF19" s="91"/>
      <c r="TG19" s="91"/>
      <c r="TH19" s="91"/>
      <c r="TI19" s="91"/>
      <c r="TJ19" s="91"/>
      <c r="TK19" s="91"/>
      <c r="TL19" s="91"/>
      <c r="TM19" s="91"/>
      <c r="TN19" s="91"/>
      <c r="TO19" s="91"/>
      <c r="TP19" s="91"/>
      <c r="TQ19" s="91"/>
      <c r="TR19" s="91"/>
      <c r="TS19" s="91"/>
      <c r="TT19" s="91"/>
      <c r="TU19" s="91"/>
      <c r="TV19" s="91"/>
      <c r="TW19" s="91"/>
      <c r="TX19" s="91"/>
      <c r="TY19" s="91"/>
      <c r="TZ19" s="91"/>
      <c r="UA19" s="91"/>
      <c r="UB19" s="91"/>
      <c r="UC19" s="91"/>
      <c r="UD19" s="91"/>
      <c r="UE19" s="91"/>
      <c r="UF19" s="91"/>
      <c r="UG19" s="91"/>
      <c r="UH19" s="91"/>
      <c r="UI19" s="91"/>
      <c r="UJ19" s="91"/>
      <c r="UK19" s="91"/>
      <c r="UL19" s="91"/>
      <c r="UM19" s="91"/>
      <c r="UN19" s="91"/>
      <c r="UO19" s="91"/>
      <c r="UP19" s="91"/>
      <c r="UQ19" s="91"/>
      <c r="UR19" s="91"/>
      <c r="US19" s="91"/>
      <c r="UT19" s="91"/>
      <c r="UU19" s="91"/>
      <c r="UV19" s="91"/>
      <c r="UW19" s="91"/>
      <c r="UX19" s="91"/>
      <c r="UY19" s="91"/>
      <c r="UZ19" s="91"/>
      <c r="VA19" s="91"/>
      <c r="VB19" s="91"/>
      <c r="VC19" s="91"/>
      <c r="VD19" s="91"/>
      <c r="VE19" s="91"/>
      <c r="VF19" s="91"/>
      <c r="VG19" s="91"/>
      <c r="VH19" s="91"/>
      <c r="VI19" s="91"/>
      <c r="VJ19" s="91"/>
      <c r="VK19" s="91"/>
      <c r="VL19" s="91"/>
      <c r="VM19" s="91"/>
      <c r="VN19" s="91"/>
      <c r="VO19" s="91"/>
      <c r="VP19" s="91"/>
      <c r="VQ19" s="91"/>
      <c r="VR19" s="91"/>
      <c r="VS19" s="91"/>
      <c r="VT19" s="91"/>
      <c r="VU19" s="91"/>
      <c r="VV19" s="91"/>
      <c r="VW19" s="91"/>
      <c r="VX19" s="91"/>
      <c r="VY19" s="91"/>
      <c r="VZ19" s="91"/>
      <c r="WA19" s="91"/>
      <c r="WB19" s="91"/>
      <c r="WC19" s="91"/>
      <c r="WD19" s="91"/>
      <c r="WE19" s="91"/>
      <c r="WF19" s="91"/>
      <c r="WG19" s="91"/>
      <c r="WH19" s="91"/>
      <c r="WI19" s="91"/>
      <c r="WJ19" s="91"/>
      <c r="WK19" s="91"/>
      <c r="WL19" s="91"/>
      <c r="WM19" s="91"/>
      <c r="WN19" s="91"/>
      <c r="WO19" s="91"/>
      <c r="WP19" s="91"/>
      <c r="WQ19" s="91"/>
      <c r="WR19" s="91"/>
      <c r="WS19" s="91"/>
      <c r="WT19" s="91"/>
      <c r="WU19" s="91"/>
      <c r="WV19" s="91"/>
      <c r="WW19" s="91"/>
      <c r="WX19" s="91"/>
      <c r="WY19" s="91"/>
      <c r="WZ19" s="91"/>
      <c r="XA19" s="91"/>
      <c r="XB19" s="91"/>
      <c r="XC19" s="91"/>
      <c r="XD19" s="91"/>
      <c r="XE19" s="91"/>
      <c r="XF19" s="91"/>
      <c r="XG19" s="91"/>
      <c r="XH19" s="91"/>
      <c r="XI19" s="91"/>
      <c r="XJ19" s="91"/>
      <c r="XK19" s="91"/>
      <c r="XL19" s="91"/>
      <c r="XM19" s="91"/>
      <c r="XN19" s="91"/>
      <c r="XO19" s="91"/>
      <c r="XP19" s="91"/>
      <c r="XQ19" s="91"/>
      <c r="XR19" s="91"/>
      <c r="XS19" s="91"/>
      <c r="XT19" s="91"/>
      <c r="XU19" s="91"/>
      <c r="XV19" s="91"/>
      <c r="XW19" s="91"/>
      <c r="XX19" s="91"/>
      <c r="XY19" s="91"/>
      <c r="XZ19" s="91"/>
      <c r="YA19" s="91"/>
      <c r="YB19" s="91"/>
      <c r="YC19" s="91"/>
      <c r="YD19" s="91"/>
      <c r="YE19" s="91"/>
      <c r="YF19" s="91"/>
      <c r="YG19" s="91"/>
      <c r="YH19" s="91"/>
      <c r="YI19" s="91"/>
      <c r="YJ19" s="91"/>
      <c r="YK19" s="91"/>
      <c r="YL19" s="91"/>
      <c r="YM19" s="91"/>
      <c r="YN19" s="91"/>
      <c r="YO19" s="91"/>
      <c r="YP19" s="91"/>
      <c r="YQ19" s="91"/>
      <c r="YR19" s="91"/>
      <c r="YS19" s="91"/>
      <c r="YT19" s="91"/>
      <c r="YU19" s="91"/>
      <c r="YV19" s="91"/>
      <c r="YW19" s="91"/>
      <c r="YX19" s="91"/>
      <c r="YY19" s="91"/>
      <c r="YZ19" s="91"/>
      <c r="ZA19" s="91"/>
      <c r="ZB19" s="91"/>
      <c r="ZC19" s="91"/>
      <c r="ZD19" s="91"/>
      <c r="ZE19" s="91"/>
      <c r="ZF19" s="91"/>
      <c r="ZG19" s="91"/>
      <c r="ZH19" s="91"/>
      <c r="ZI19" s="91"/>
      <c r="ZJ19" s="91"/>
      <c r="ZK19" s="91"/>
      <c r="ZL19" s="91"/>
      <c r="ZM19" s="91"/>
      <c r="ZN19" s="91"/>
      <c r="ZO19" s="91"/>
      <c r="ZP19" s="91"/>
      <c r="ZQ19" s="91"/>
      <c r="ZR19" s="91"/>
      <c r="ZS19" s="91"/>
      <c r="ZT19" s="91"/>
      <c r="ZU19" s="91"/>
      <c r="ZV19" s="91"/>
      <c r="ZW19" s="91"/>
      <c r="ZX19" s="91"/>
      <c r="ZY19" s="91"/>
      <c r="ZZ19" s="91"/>
      <c r="AAA19" s="91"/>
      <c r="AAB19" s="91"/>
      <c r="AAC19" s="91"/>
      <c r="AAD19" s="91"/>
      <c r="AAE19" s="91"/>
      <c r="AAF19" s="91"/>
      <c r="AAG19" s="91"/>
      <c r="AAH19" s="91"/>
      <c r="AAI19" s="91"/>
      <c r="AAJ19" s="91"/>
      <c r="AAK19" s="91"/>
      <c r="AAL19" s="91"/>
      <c r="AAM19" s="91"/>
      <c r="AAN19" s="91"/>
      <c r="AAO19" s="91"/>
      <c r="AAP19" s="91"/>
      <c r="AAQ19" s="91"/>
      <c r="AAR19" s="91"/>
      <c r="AAS19" s="91"/>
      <c r="AAT19" s="91"/>
      <c r="AAU19" s="91"/>
      <c r="AAV19" s="91"/>
      <c r="AAW19" s="91"/>
      <c r="AAX19" s="91"/>
      <c r="AAY19" s="91"/>
      <c r="AAZ19" s="91"/>
      <c r="ABA19" s="91"/>
      <c r="ABB19" s="91"/>
      <c r="ABC19" s="91"/>
      <c r="ABD19" s="91"/>
      <c r="ABE19" s="91"/>
      <c r="ABF19" s="91"/>
      <c r="ABG19" s="91"/>
      <c r="ABH19" s="91"/>
      <c r="ABI19" s="91"/>
      <c r="ABJ19" s="91"/>
      <c r="ABK19" s="91"/>
      <c r="ABL19" s="91"/>
      <c r="ABM19" s="91"/>
      <c r="ABN19" s="91"/>
      <c r="ABO19" s="91"/>
      <c r="ABP19" s="91"/>
      <c r="ABQ19" s="91"/>
      <c r="ABR19" s="91"/>
      <c r="ABS19" s="91"/>
      <c r="ABT19" s="91"/>
      <c r="ABU19" s="91"/>
      <c r="ABV19" s="91"/>
      <c r="ABW19" s="91"/>
      <c r="ABX19" s="91"/>
      <c r="ABY19" s="91"/>
      <c r="ABZ19" s="91"/>
      <c r="ACA19" s="91"/>
      <c r="ACB19" s="91"/>
      <c r="ACC19" s="91"/>
      <c r="ACD19" s="91"/>
      <c r="ACE19" s="91"/>
      <c r="ACF19" s="91"/>
      <c r="ACG19" s="91"/>
      <c r="ACH19" s="91"/>
      <c r="ACI19" s="91"/>
      <c r="ACJ19" s="91"/>
      <c r="ACK19" s="91"/>
      <c r="ACL19" s="91"/>
      <c r="ACM19" s="91"/>
      <c r="ACN19" s="91"/>
      <c r="ACO19" s="91"/>
      <c r="ACP19" s="91"/>
      <c r="ACQ19" s="91"/>
      <c r="ACR19" s="91"/>
      <c r="ACS19" s="91"/>
      <c r="ACT19" s="91"/>
      <c r="ACU19" s="91"/>
      <c r="ACV19" s="91"/>
      <c r="ACW19" s="91"/>
      <c r="ACX19" s="91"/>
      <c r="ACY19" s="91"/>
      <c r="ACZ19" s="91"/>
      <c r="ADA19" s="91"/>
      <c r="ADB19" s="91"/>
      <c r="ADC19" s="91"/>
      <c r="ADD19" s="91"/>
      <c r="ADE19" s="91"/>
      <c r="ADF19" s="91"/>
      <c r="ADG19" s="91"/>
      <c r="ADH19" s="91"/>
      <c r="ADI19" s="91"/>
      <c r="ADJ19" s="91"/>
      <c r="ADK19" s="91"/>
      <c r="ADL19" s="91"/>
      <c r="ADM19" s="91"/>
      <c r="ADN19" s="91"/>
      <c r="ADO19" s="91"/>
      <c r="ADP19" s="91"/>
      <c r="ADQ19" s="91"/>
      <c r="ADR19" s="91"/>
      <c r="ADS19" s="91"/>
      <c r="ADT19" s="91"/>
      <c r="ADU19" s="91"/>
      <c r="ADV19" s="91"/>
      <c r="ADW19" s="91"/>
      <c r="ADX19" s="91"/>
      <c r="ADY19" s="91"/>
      <c r="ADZ19" s="91"/>
      <c r="AEA19" s="91"/>
      <c r="AEB19" s="91"/>
      <c r="AEC19" s="91"/>
      <c r="AED19" s="91"/>
      <c r="AEE19" s="91"/>
      <c r="AEF19" s="91"/>
      <c r="AEG19" s="91"/>
      <c r="AEH19" s="91"/>
      <c r="AEI19" s="91"/>
      <c r="AEJ19" s="91"/>
      <c r="AEK19" s="91"/>
      <c r="AEL19" s="91"/>
      <c r="AEM19" s="91"/>
      <c r="AEN19" s="91"/>
      <c r="AEO19" s="91"/>
      <c r="AEP19" s="91"/>
      <c r="AEQ19" s="91"/>
      <c r="AER19" s="91"/>
      <c r="AES19" s="91"/>
      <c r="AET19" s="91"/>
      <c r="AEU19" s="91"/>
      <c r="AEV19" s="91"/>
      <c r="AEW19" s="91"/>
      <c r="AEX19" s="91"/>
      <c r="AEY19" s="91"/>
      <c r="AEZ19" s="91"/>
      <c r="AFA19" s="91"/>
      <c r="AFB19" s="91"/>
      <c r="AFC19" s="91"/>
      <c r="AFD19" s="91"/>
      <c r="AFE19" s="91"/>
      <c r="AFF19" s="91"/>
      <c r="AFG19" s="91"/>
      <c r="AFH19" s="91"/>
      <c r="AFI19" s="91"/>
      <c r="AFJ19" s="91"/>
      <c r="AFK19" s="91"/>
      <c r="AFL19" s="91"/>
      <c r="AFM19" s="91"/>
      <c r="AFN19" s="91"/>
      <c r="AFO19" s="91"/>
      <c r="AFP19" s="91"/>
      <c r="AFQ19" s="91"/>
      <c r="AFR19" s="91"/>
      <c r="AFS19" s="91"/>
      <c r="AFT19" s="91"/>
      <c r="AFU19" s="91"/>
      <c r="AFV19" s="91"/>
      <c r="AFW19" s="91"/>
      <c r="AFX19" s="91"/>
      <c r="AFY19" s="91"/>
      <c r="AFZ19" s="91"/>
      <c r="AGA19" s="91"/>
      <c r="AGB19" s="91"/>
      <c r="AGC19" s="91"/>
      <c r="AGD19" s="91"/>
      <c r="AGE19" s="91"/>
      <c r="AGF19" s="91"/>
      <c r="AGG19" s="91"/>
      <c r="AGH19" s="91"/>
      <c r="AGI19" s="91"/>
      <c r="AGJ19" s="91"/>
      <c r="AGK19" s="91"/>
      <c r="AGL19" s="91"/>
      <c r="AGM19" s="91"/>
      <c r="AGN19" s="91"/>
      <c r="AGO19" s="91"/>
      <c r="AGP19" s="91"/>
      <c r="AGQ19" s="91"/>
      <c r="AGR19" s="91"/>
      <c r="AGS19" s="91"/>
      <c r="AGT19" s="91"/>
      <c r="AGU19" s="91"/>
      <c r="AGV19" s="91"/>
      <c r="AGW19" s="91"/>
      <c r="AGX19" s="91"/>
      <c r="AGY19" s="91"/>
      <c r="AGZ19" s="91"/>
      <c r="AHA19" s="91"/>
      <c r="AHB19" s="91"/>
      <c r="AHC19" s="91"/>
      <c r="AHD19" s="91"/>
      <c r="AHE19" s="91"/>
      <c r="AHF19" s="91"/>
      <c r="AHG19" s="91"/>
      <c r="AHH19" s="91"/>
      <c r="AHI19" s="91"/>
      <c r="AHJ19" s="91"/>
      <c r="AHK19" s="91"/>
      <c r="AHL19" s="91"/>
      <c r="AHM19" s="91"/>
      <c r="AHN19" s="91"/>
      <c r="AHO19" s="91"/>
      <c r="AHP19" s="91"/>
      <c r="AHQ19" s="91"/>
      <c r="AHR19" s="91"/>
      <c r="AHS19" s="91"/>
      <c r="AHT19" s="91"/>
      <c r="AHU19" s="91"/>
      <c r="AHV19" s="91"/>
      <c r="AHW19" s="91"/>
      <c r="AHX19" s="91"/>
      <c r="AHY19" s="91"/>
      <c r="AHZ19" s="91"/>
      <c r="AIA19" s="91"/>
      <c r="AIB19" s="91"/>
      <c r="AIC19" s="91"/>
      <c r="AID19" s="91"/>
      <c r="AIE19" s="91"/>
      <c r="AIF19" s="91"/>
      <c r="AIG19" s="91"/>
      <c r="AIH19" s="91"/>
      <c r="AII19" s="91"/>
      <c r="AIJ19" s="91"/>
      <c r="AIK19" s="91"/>
      <c r="AIL19" s="91"/>
      <c r="AIM19" s="91"/>
      <c r="AIN19" s="91"/>
      <c r="AIO19" s="91"/>
      <c r="AIP19" s="91"/>
      <c r="AIQ19" s="91"/>
      <c r="AIR19" s="91"/>
      <c r="AIS19" s="91"/>
      <c r="AIT19" s="91"/>
      <c r="AIU19" s="91"/>
      <c r="AIV19" s="91"/>
      <c r="AIW19" s="91"/>
      <c r="AIX19" s="91"/>
      <c r="AIY19" s="91"/>
      <c r="AIZ19" s="91"/>
      <c r="AJA19" s="91"/>
      <c r="AJB19" s="91"/>
      <c r="AJC19" s="91"/>
      <c r="AJD19" s="91"/>
      <c r="AJE19" s="91"/>
      <c r="AJF19" s="91"/>
      <c r="AJG19" s="91"/>
      <c r="AJH19" s="91"/>
      <c r="AJI19" s="91"/>
      <c r="AJJ19" s="91"/>
      <c r="AJK19" s="91"/>
      <c r="AJL19" s="91"/>
      <c r="AJM19" s="91"/>
      <c r="AJN19" s="91"/>
      <c r="AJO19" s="91"/>
      <c r="AJP19" s="91"/>
      <c r="AJQ19" s="91"/>
      <c r="AJR19" s="91"/>
      <c r="AJS19" s="91"/>
      <c r="AJT19" s="91"/>
      <c r="AJU19" s="91"/>
      <c r="AJV19" s="91"/>
      <c r="AJW19" s="91"/>
      <c r="AJX19" s="91"/>
      <c r="AJY19" s="91"/>
      <c r="AJZ19" s="91"/>
      <c r="AKA19" s="91"/>
      <c r="AKB19" s="91"/>
      <c r="AKC19" s="91"/>
      <c r="AKD19" s="91"/>
      <c r="AKE19" s="91"/>
      <c r="AKF19" s="91"/>
      <c r="AKG19" s="91"/>
      <c r="AKH19" s="91"/>
      <c r="AKI19" s="91"/>
      <c r="AKJ19" s="91"/>
      <c r="AKK19" s="91"/>
      <c r="AKL19" s="91"/>
      <c r="AKM19" s="91"/>
      <c r="AKN19" s="91"/>
      <c r="AKO19" s="91"/>
      <c r="AKP19" s="91"/>
      <c r="AKQ19" s="91"/>
      <c r="AKR19" s="91"/>
      <c r="AKS19" s="91"/>
      <c r="AKT19" s="91"/>
      <c r="AKU19" s="91"/>
      <c r="AKV19" s="91"/>
      <c r="AKW19" s="91"/>
      <c r="AKX19" s="91"/>
      <c r="AKY19" s="91"/>
      <c r="AKZ19" s="91"/>
      <c r="ALA19" s="91"/>
      <c r="ALB19" s="30"/>
      <c r="XEN19" s="30"/>
      <c r="XEO19" s="30"/>
      <c r="XEP19" s="30"/>
      <c r="XEQ19" s="30"/>
      <c r="XER19" s="30"/>
      <c r="XES19" s="30"/>
      <c r="XET19" s="30"/>
      <c r="XEU19" s="30"/>
      <c r="XEV19" s="30"/>
      <c r="XEW19" s="30"/>
      <c r="XEX19" s="30"/>
      <c r="XEY19" s="30"/>
      <c r="XEZ19" s="30"/>
      <c r="XFA19" s="30"/>
      <c r="XFB19" s="30"/>
      <c r="XFC19" s="30"/>
      <c r="XFD19" s="30"/>
    </row>
    <row r="20" spans="1:995 16368:16384" s="30" customFormat="1" ht="53.65" customHeight="1">
      <c r="A20" s="96">
        <v>10</v>
      </c>
      <c r="B20" s="2" t="s">
        <v>117</v>
      </c>
      <c r="C20" s="2"/>
      <c r="D20" s="2"/>
      <c r="E20" s="2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  <c r="IX20" s="98"/>
      <c r="IY20" s="98"/>
      <c r="IZ20" s="98"/>
      <c r="JA20" s="98"/>
      <c r="JB20" s="98"/>
      <c r="JC20" s="98"/>
      <c r="JD20" s="98"/>
      <c r="JE20" s="98"/>
      <c r="JF20" s="98"/>
      <c r="JG20" s="98"/>
      <c r="JH20" s="98"/>
      <c r="JI20" s="98"/>
      <c r="JJ20" s="98"/>
      <c r="JK20" s="98"/>
      <c r="JL20" s="98"/>
      <c r="JM20" s="98"/>
      <c r="JN20" s="98"/>
      <c r="JO20" s="98"/>
      <c r="JP20" s="98"/>
      <c r="JQ20" s="98"/>
      <c r="JR20" s="98"/>
      <c r="JS20" s="98"/>
      <c r="JT20" s="98"/>
      <c r="JU20" s="98"/>
      <c r="JV20" s="98"/>
      <c r="JW20" s="98"/>
      <c r="JX20" s="98"/>
      <c r="JY20" s="98"/>
      <c r="JZ20" s="98"/>
      <c r="KA20" s="98"/>
      <c r="KB20" s="98"/>
      <c r="KC20" s="98"/>
      <c r="KD20" s="98"/>
      <c r="KE20" s="98"/>
      <c r="KF20" s="98"/>
      <c r="KG20" s="98"/>
      <c r="KH20" s="98"/>
      <c r="KI20" s="98"/>
      <c r="KJ20" s="98"/>
      <c r="KK20" s="98"/>
      <c r="KL20" s="98"/>
      <c r="KM20" s="98"/>
      <c r="KN20" s="98"/>
      <c r="KO20" s="98"/>
      <c r="KP20" s="98"/>
      <c r="KQ20" s="98"/>
      <c r="KR20" s="98"/>
      <c r="KS20" s="98"/>
      <c r="KT20" s="98"/>
      <c r="KU20" s="98"/>
      <c r="KV20" s="98"/>
      <c r="KW20" s="98"/>
      <c r="KX20" s="98"/>
      <c r="KY20" s="98"/>
      <c r="KZ20" s="98"/>
      <c r="LA20" s="98"/>
      <c r="LB20" s="98"/>
      <c r="LC20" s="98"/>
      <c r="LD20" s="98"/>
      <c r="LE20" s="98"/>
      <c r="LF20" s="98"/>
      <c r="LG20" s="98"/>
      <c r="LH20" s="98"/>
      <c r="LI20" s="98"/>
      <c r="LJ20" s="98"/>
      <c r="LK20" s="98"/>
      <c r="LL20" s="98"/>
      <c r="LM20" s="98"/>
      <c r="LN20" s="98"/>
      <c r="LO20" s="98"/>
      <c r="LP20" s="98"/>
      <c r="LQ20" s="98"/>
      <c r="LR20" s="98"/>
      <c r="LS20" s="98"/>
      <c r="LT20" s="98"/>
      <c r="LU20" s="98"/>
      <c r="LV20" s="98"/>
      <c r="LW20" s="98"/>
      <c r="LX20" s="98"/>
      <c r="LY20" s="98"/>
      <c r="LZ20" s="98"/>
      <c r="MA20" s="98"/>
      <c r="MB20" s="98"/>
      <c r="MC20" s="98"/>
      <c r="MD20" s="98"/>
      <c r="ME20" s="98"/>
      <c r="MF20" s="98"/>
      <c r="MG20" s="98"/>
      <c r="MH20" s="98"/>
      <c r="MI20" s="98"/>
      <c r="MJ20" s="98"/>
      <c r="MK20" s="98"/>
      <c r="ML20" s="98"/>
      <c r="MM20" s="98"/>
      <c r="MN20" s="98"/>
      <c r="MO20" s="98"/>
      <c r="MP20" s="98"/>
      <c r="MQ20" s="98"/>
      <c r="MR20" s="98"/>
      <c r="MS20" s="98"/>
      <c r="MT20" s="98"/>
      <c r="MU20" s="98"/>
      <c r="MV20" s="98"/>
      <c r="MW20" s="98"/>
      <c r="MX20" s="98"/>
      <c r="MY20" s="98"/>
      <c r="MZ20" s="98"/>
      <c r="NA20" s="98"/>
      <c r="NB20" s="98"/>
      <c r="NC20" s="98"/>
      <c r="ND20" s="98"/>
      <c r="NE20" s="98"/>
      <c r="NF20" s="98"/>
      <c r="NG20" s="98"/>
      <c r="NH20" s="98"/>
      <c r="NI20" s="98"/>
      <c r="NJ20" s="98"/>
      <c r="NK20" s="98"/>
      <c r="NL20" s="98"/>
      <c r="NM20" s="98"/>
      <c r="NN20" s="98"/>
      <c r="NO20" s="98"/>
      <c r="NP20" s="98"/>
      <c r="NQ20" s="98"/>
      <c r="NR20" s="98"/>
      <c r="NS20" s="98"/>
      <c r="NT20" s="98"/>
      <c r="NU20" s="98"/>
      <c r="NV20" s="98"/>
      <c r="NW20" s="98"/>
      <c r="NX20" s="98"/>
      <c r="NY20" s="98"/>
      <c r="NZ20" s="98"/>
      <c r="OA20" s="98"/>
      <c r="OB20" s="98"/>
      <c r="OC20" s="98"/>
      <c r="OD20" s="98"/>
      <c r="OE20" s="98"/>
      <c r="OF20" s="98"/>
      <c r="OG20" s="98"/>
      <c r="OH20" s="98"/>
      <c r="OI20" s="98"/>
      <c r="OJ20" s="98"/>
      <c r="OK20" s="98"/>
      <c r="OL20" s="98"/>
      <c r="OM20" s="98"/>
      <c r="ON20" s="98"/>
      <c r="OO20" s="98"/>
      <c r="OP20" s="98"/>
      <c r="OQ20" s="98"/>
      <c r="OR20" s="98"/>
      <c r="OS20" s="98"/>
      <c r="OT20" s="98"/>
      <c r="OU20" s="98"/>
      <c r="OV20" s="98"/>
      <c r="OW20" s="98"/>
      <c r="OX20" s="98"/>
      <c r="OY20" s="98"/>
      <c r="OZ20" s="98"/>
      <c r="PA20" s="98"/>
      <c r="PB20" s="98"/>
      <c r="PC20" s="98"/>
      <c r="PD20" s="98"/>
      <c r="PE20" s="98"/>
      <c r="PF20" s="98"/>
      <c r="PG20" s="98"/>
      <c r="PH20" s="98"/>
      <c r="PI20" s="98"/>
      <c r="PJ20" s="98"/>
      <c r="PK20" s="98"/>
      <c r="PL20" s="98"/>
      <c r="PM20" s="98"/>
      <c r="PN20" s="98"/>
      <c r="PO20" s="98"/>
      <c r="PP20" s="98"/>
      <c r="PQ20" s="98"/>
      <c r="PR20" s="98"/>
      <c r="PS20" s="98"/>
      <c r="PT20" s="98"/>
      <c r="PU20" s="98"/>
      <c r="PV20" s="98"/>
      <c r="PW20" s="98"/>
      <c r="PX20" s="98"/>
      <c r="PY20" s="98"/>
      <c r="PZ20" s="98"/>
      <c r="QA20" s="98"/>
      <c r="QB20" s="98"/>
      <c r="QC20" s="98"/>
      <c r="QD20" s="98"/>
      <c r="QE20" s="98"/>
      <c r="QF20" s="98"/>
      <c r="QG20" s="98"/>
      <c r="QH20" s="98"/>
      <c r="QI20" s="98"/>
      <c r="QJ20" s="98"/>
      <c r="QK20" s="98"/>
      <c r="QL20" s="98"/>
      <c r="QM20" s="98"/>
      <c r="QN20" s="98"/>
      <c r="QO20" s="98"/>
      <c r="QP20" s="98"/>
      <c r="QQ20" s="98"/>
      <c r="QR20" s="98"/>
      <c r="QS20" s="98"/>
      <c r="QT20" s="98"/>
      <c r="QU20" s="98"/>
      <c r="QV20" s="98"/>
      <c r="QW20" s="98"/>
      <c r="QX20" s="98"/>
      <c r="QY20" s="98"/>
      <c r="QZ20" s="98"/>
      <c r="RA20" s="98"/>
      <c r="RB20" s="98"/>
      <c r="RC20" s="98"/>
      <c r="RD20" s="98"/>
      <c r="RE20" s="98"/>
      <c r="RF20" s="98"/>
      <c r="RG20" s="98"/>
      <c r="RH20" s="98"/>
      <c r="RI20" s="98"/>
      <c r="RJ20" s="98"/>
      <c r="RK20" s="98"/>
      <c r="RL20" s="98"/>
      <c r="RM20" s="98"/>
      <c r="RN20" s="98"/>
      <c r="RO20" s="98"/>
      <c r="RP20" s="98"/>
      <c r="RQ20" s="98"/>
      <c r="RR20" s="98"/>
      <c r="RS20" s="98"/>
      <c r="RT20" s="98"/>
      <c r="RU20" s="98"/>
      <c r="RV20" s="98"/>
      <c r="RW20" s="98"/>
      <c r="RX20" s="98"/>
      <c r="RY20" s="98"/>
      <c r="RZ20" s="98"/>
      <c r="SA20" s="98"/>
      <c r="SB20" s="98"/>
      <c r="SC20" s="98"/>
      <c r="SD20" s="98"/>
      <c r="SE20" s="98"/>
      <c r="SF20" s="98"/>
      <c r="SG20" s="98"/>
      <c r="SH20" s="98"/>
      <c r="SI20" s="98"/>
      <c r="SJ20" s="98"/>
      <c r="SK20" s="98"/>
      <c r="SL20" s="98"/>
      <c r="SM20" s="98"/>
      <c r="SN20" s="98"/>
      <c r="SO20" s="98"/>
      <c r="SP20" s="98"/>
      <c r="SQ20" s="98"/>
      <c r="SR20" s="98"/>
      <c r="SS20" s="98"/>
      <c r="ST20" s="98"/>
      <c r="SU20" s="98"/>
      <c r="SV20" s="98"/>
      <c r="SW20" s="98"/>
      <c r="SX20" s="98"/>
      <c r="SY20" s="98"/>
      <c r="SZ20" s="98"/>
      <c r="TA20" s="98"/>
      <c r="TB20" s="98"/>
      <c r="TC20" s="98"/>
      <c r="TD20" s="98"/>
      <c r="TE20" s="98"/>
      <c r="TF20" s="98"/>
      <c r="TG20" s="98"/>
      <c r="TH20" s="98"/>
      <c r="TI20" s="98"/>
      <c r="TJ20" s="98"/>
      <c r="TK20" s="98"/>
      <c r="TL20" s="98"/>
      <c r="TM20" s="98"/>
      <c r="TN20" s="98"/>
      <c r="TO20" s="98"/>
      <c r="TP20" s="98"/>
      <c r="TQ20" s="98"/>
      <c r="TR20" s="98"/>
      <c r="TS20" s="98"/>
      <c r="TT20" s="98"/>
      <c r="TU20" s="98"/>
      <c r="TV20" s="98"/>
      <c r="TW20" s="98"/>
      <c r="TX20" s="98"/>
      <c r="TY20" s="98"/>
      <c r="TZ20" s="98"/>
      <c r="UA20" s="98"/>
      <c r="UB20" s="98"/>
      <c r="UC20" s="98"/>
      <c r="UD20" s="98"/>
      <c r="UE20" s="98"/>
      <c r="UF20" s="98"/>
      <c r="UG20" s="98"/>
      <c r="UH20" s="98"/>
      <c r="UI20" s="98"/>
      <c r="UJ20" s="98"/>
      <c r="UK20" s="98"/>
      <c r="UL20" s="98"/>
      <c r="UM20" s="98"/>
      <c r="UN20" s="98"/>
      <c r="UO20" s="98"/>
      <c r="UP20" s="98"/>
      <c r="UQ20" s="98"/>
      <c r="UR20" s="98"/>
      <c r="US20" s="98"/>
      <c r="UT20" s="98"/>
      <c r="UU20" s="98"/>
      <c r="UV20" s="98"/>
      <c r="UW20" s="98"/>
      <c r="UX20" s="98"/>
      <c r="UY20" s="98"/>
      <c r="UZ20" s="98"/>
      <c r="VA20" s="98"/>
      <c r="VB20" s="98"/>
      <c r="VC20" s="98"/>
      <c r="VD20" s="98"/>
      <c r="VE20" s="98"/>
      <c r="VF20" s="98"/>
      <c r="VG20" s="98"/>
      <c r="VH20" s="98"/>
      <c r="VI20" s="98"/>
      <c r="VJ20" s="98"/>
      <c r="VK20" s="98"/>
      <c r="VL20" s="98"/>
      <c r="VM20" s="98"/>
      <c r="VN20" s="98"/>
      <c r="VO20" s="98"/>
      <c r="VP20" s="98"/>
      <c r="VQ20" s="98"/>
      <c r="VR20" s="98"/>
      <c r="VS20" s="98"/>
      <c r="VT20" s="98"/>
      <c r="VU20" s="98"/>
      <c r="VV20" s="98"/>
      <c r="VW20" s="98"/>
      <c r="VX20" s="98"/>
      <c r="VY20" s="98"/>
      <c r="VZ20" s="98"/>
      <c r="WA20" s="98"/>
      <c r="WB20" s="98"/>
      <c r="WC20" s="98"/>
      <c r="WD20" s="98"/>
      <c r="WE20" s="98"/>
      <c r="WF20" s="98"/>
      <c r="WG20" s="98"/>
      <c r="WH20" s="98"/>
      <c r="WI20" s="98"/>
      <c r="WJ20" s="98"/>
      <c r="WK20" s="98"/>
      <c r="WL20" s="98"/>
      <c r="WM20" s="98"/>
      <c r="WN20" s="98"/>
      <c r="WO20" s="98"/>
      <c r="WP20" s="98"/>
      <c r="WQ20" s="98"/>
      <c r="WR20" s="98"/>
      <c r="WS20" s="98"/>
      <c r="WT20" s="98"/>
      <c r="WU20" s="98"/>
      <c r="WV20" s="98"/>
      <c r="WW20" s="98"/>
      <c r="WX20" s="98"/>
      <c r="WY20" s="98"/>
      <c r="WZ20" s="98"/>
      <c r="XA20" s="98"/>
      <c r="XB20" s="98"/>
      <c r="XC20" s="98"/>
      <c r="XD20" s="98"/>
      <c r="XE20" s="98"/>
      <c r="XF20" s="98"/>
      <c r="XG20" s="98"/>
      <c r="XH20" s="98"/>
      <c r="XI20" s="98"/>
      <c r="XJ20" s="98"/>
      <c r="XK20" s="98"/>
      <c r="XL20" s="98"/>
      <c r="XM20" s="98"/>
      <c r="XN20" s="98"/>
      <c r="XO20" s="98"/>
      <c r="XP20" s="98"/>
      <c r="XQ20" s="98"/>
      <c r="XR20" s="98"/>
      <c r="XS20" s="98"/>
      <c r="XT20" s="98"/>
      <c r="XU20" s="98"/>
      <c r="XV20" s="98"/>
      <c r="XW20" s="98"/>
      <c r="XX20" s="98"/>
      <c r="XY20" s="98"/>
      <c r="XZ20" s="98"/>
      <c r="YA20" s="98"/>
      <c r="YB20" s="98"/>
      <c r="YC20" s="98"/>
      <c r="YD20" s="98"/>
      <c r="YE20" s="98"/>
      <c r="YF20" s="98"/>
      <c r="YG20" s="98"/>
      <c r="YH20" s="98"/>
      <c r="YI20" s="98"/>
      <c r="YJ20" s="98"/>
      <c r="YK20" s="98"/>
      <c r="YL20" s="98"/>
      <c r="YM20" s="98"/>
      <c r="YN20" s="98"/>
      <c r="YO20" s="98"/>
      <c r="YP20" s="98"/>
      <c r="YQ20" s="98"/>
      <c r="YR20" s="98"/>
      <c r="YS20" s="98"/>
      <c r="YT20" s="98"/>
      <c r="YU20" s="98"/>
      <c r="YV20" s="98"/>
      <c r="YW20" s="98"/>
      <c r="YX20" s="98"/>
      <c r="YY20" s="98"/>
      <c r="YZ20" s="98"/>
      <c r="ZA20" s="98"/>
      <c r="ZB20" s="98"/>
      <c r="ZC20" s="98"/>
      <c r="ZD20" s="98"/>
      <c r="ZE20" s="98"/>
      <c r="ZF20" s="98"/>
      <c r="ZG20" s="98"/>
      <c r="ZH20" s="98"/>
      <c r="ZI20" s="98"/>
      <c r="ZJ20" s="98"/>
      <c r="ZK20" s="98"/>
      <c r="ZL20" s="98"/>
      <c r="ZM20" s="98"/>
      <c r="ZN20" s="98"/>
      <c r="ZO20" s="98"/>
      <c r="ZP20" s="98"/>
      <c r="ZQ20" s="98"/>
      <c r="ZR20" s="98"/>
      <c r="ZS20" s="98"/>
      <c r="ZT20" s="98"/>
      <c r="ZU20" s="98"/>
      <c r="ZV20" s="98"/>
      <c r="ZW20" s="98"/>
      <c r="ZX20" s="98"/>
      <c r="ZY20" s="98"/>
      <c r="ZZ20" s="98"/>
      <c r="AAA20" s="98"/>
      <c r="AAB20" s="98"/>
      <c r="AAC20" s="98"/>
      <c r="AAD20" s="98"/>
      <c r="AAE20" s="98"/>
      <c r="AAF20" s="98"/>
      <c r="AAG20" s="98"/>
      <c r="AAH20" s="98"/>
      <c r="AAI20" s="98"/>
      <c r="AAJ20" s="98"/>
      <c r="AAK20" s="98"/>
      <c r="AAL20" s="98"/>
      <c r="AAM20" s="98"/>
      <c r="AAN20" s="98"/>
      <c r="AAO20" s="98"/>
      <c r="AAP20" s="98"/>
      <c r="AAQ20" s="98"/>
      <c r="AAR20" s="98"/>
      <c r="AAS20" s="98"/>
      <c r="AAT20" s="98"/>
      <c r="AAU20" s="98"/>
      <c r="AAV20" s="98"/>
      <c r="AAW20" s="98"/>
      <c r="AAX20" s="98"/>
      <c r="AAY20" s="98"/>
      <c r="AAZ20" s="98"/>
      <c r="ABA20" s="98"/>
      <c r="ABB20" s="98"/>
      <c r="ABC20" s="98"/>
      <c r="ABD20" s="98"/>
      <c r="ABE20" s="98"/>
      <c r="ABF20" s="98"/>
      <c r="ABG20" s="98"/>
      <c r="ABH20" s="98"/>
      <c r="ABI20" s="98"/>
      <c r="ABJ20" s="98"/>
      <c r="ABK20" s="98"/>
      <c r="ABL20" s="98"/>
      <c r="ABM20" s="98"/>
      <c r="ABN20" s="98"/>
      <c r="ABO20" s="98"/>
      <c r="ABP20" s="98"/>
      <c r="ABQ20" s="98"/>
      <c r="ABR20" s="98"/>
      <c r="ABS20" s="98"/>
      <c r="ABT20" s="98"/>
      <c r="ABU20" s="98"/>
      <c r="ABV20" s="98"/>
      <c r="ABW20" s="98"/>
      <c r="ABX20" s="98"/>
      <c r="ABY20" s="98"/>
      <c r="ABZ20" s="98"/>
      <c r="ACA20" s="98"/>
      <c r="ACB20" s="98"/>
      <c r="ACC20" s="98"/>
      <c r="ACD20" s="98"/>
      <c r="ACE20" s="98"/>
      <c r="ACF20" s="98"/>
      <c r="ACG20" s="98"/>
      <c r="ACH20" s="98"/>
      <c r="ACI20" s="98"/>
      <c r="ACJ20" s="98"/>
      <c r="ACK20" s="98"/>
      <c r="ACL20" s="98"/>
      <c r="ACM20" s="98"/>
      <c r="ACN20" s="98"/>
      <c r="ACO20" s="98"/>
      <c r="ACP20" s="98"/>
      <c r="ACQ20" s="98"/>
      <c r="ACR20" s="98"/>
      <c r="ACS20" s="98"/>
      <c r="ACT20" s="98"/>
      <c r="ACU20" s="98"/>
      <c r="ACV20" s="98"/>
      <c r="ACW20" s="98"/>
      <c r="ACX20" s="98"/>
      <c r="ACY20" s="98"/>
      <c r="ACZ20" s="98"/>
      <c r="ADA20" s="98"/>
      <c r="ADB20" s="98"/>
      <c r="ADC20" s="98"/>
      <c r="ADD20" s="98"/>
      <c r="ADE20" s="98"/>
      <c r="ADF20" s="98"/>
      <c r="ADG20" s="98"/>
      <c r="ADH20" s="98"/>
      <c r="ADI20" s="98"/>
      <c r="ADJ20" s="98"/>
      <c r="ADK20" s="98"/>
      <c r="ADL20" s="98"/>
      <c r="ADM20" s="98"/>
      <c r="ADN20" s="98"/>
      <c r="ADO20" s="98"/>
      <c r="ADP20" s="98"/>
      <c r="ADQ20" s="98"/>
      <c r="ADR20" s="98"/>
      <c r="ADS20" s="98"/>
      <c r="ADT20" s="98"/>
      <c r="ADU20" s="98"/>
      <c r="ADV20" s="98"/>
      <c r="ADW20" s="98"/>
      <c r="ADX20" s="98"/>
      <c r="ADY20" s="98"/>
      <c r="ADZ20" s="98"/>
      <c r="AEA20" s="98"/>
      <c r="AEB20" s="98"/>
      <c r="AEC20" s="98"/>
      <c r="AED20" s="98"/>
      <c r="AEE20" s="98"/>
      <c r="AEF20" s="98"/>
      <c r="AEG20" s="98"/>
      <c r="AEH20" s="98"/>
      <c r="AEI20" s="98"/>
      <c r="AEJ20" s="98"/>
      <c r="AEK20" s="98"/>
      <c r="AEL20" s="98"/>
      <c r="AEM20" s="98"/>
      <c r="AEN20" s="98"/>
      <c r="AEO20" s="98"/>
      <c r="AEP20" s="98"/>
      <c r="AEQ20" s="98"/>
      <c r="AER20" s="98"/>
      <c r="AES20" s="98"/>
      <c r="AET20" s="98"/>
      <c r="AEU20" s="98"/>
      <c r="AEV20" s="98"/>
      <c r="AEW20" s="98"/>
      <c r="AEX20" s="98"/>
      <c r="AEY20" s="98"/>
      <c r="AEZ20" s="98"/>
      <c r="AFA20" s="98"/>
      <c r="AFB20" s="98"/>
      <c r="AFC20" s="98"/>
      <c r="AFD20" s="98"/>
      <c r="AFE20" s="98"/>
      <c r="AFF20" s="98"/>
      <c r="AFG20" s="98"/>
      <c r="AFH20" s="98"/>
      <c r="AFI20" s="98"/>
      <c r="AFJ20" s="98"/>
      <c r="AFK20" s="98"/>
      <c r="AFL20" s="98"/>
      <c r="AFM20" s="98"/>
      <c r="AFN20" s="98"/>
      <c r="AFO20" s="98"/>
      <c r="AFP20" s="98"/>
      <c r="AFQ20" s="98"/>
      <c r="AFR20" s="98"/>
      <c r="AFS20" s="98"/>
      <c r="AFT20" s="98"/>
      <c r="AFU20" s="98"/>
      <c r="AFV20" s="98"/>
      <c r="AFW20" s="98"/>
      <c r="AFX20" s="98"/>
      <c r="AFY20" s="98"/>
      <c r="AFZ20" s="98"/>
      <c r="AGA20" s="98"/>
      <c r="AGB20" s="98"/>
      <c r="AGC20" s="98"/>
      <c r="AGD20" s="98"/>
      <c r="AGE20" s="98"/>
      <c r="AGF20" s="98"/>
      <c r="AGG20" s="98"/>
      <c r="AGH20" s="98"/>
      <c r="AGI20" s="98"/>
      <c r="AGJ20" s="98"/>
      <c r="AGK20" s="98"/>
      <c r="AGL20" s="98"/>
      <c r="AGM20" s="98"/>
      <c r="AGN20" s="98"/>
      <c r="AGO20" s="98"/>
      <c r="AGP20" s="98"/>
      <c r="AGQ20" s="98"/>
      <c r="AGR20" s="98"/>
      <c r="AGS20" s="98"/>
      <c r="AGT20" s="98"/>
      <c r="AGU20" s="98"/>
      <c r="AGV20" s="98"/>
      <c r="AGW20" s="98"/>
      <c r="AGX20" s="98"/>
      <c r="AGY20" s="98"/>
      <c r="AGZ20" s="98"/>
      <c r="AHA20" s="98"/>
      <c r="AHB20" s="98"/>
      <c r="AHC20" s="98"/>
      <c r="AHD20" s="98"/>
      <c r="AHE20" s="98"/>
      <c r="AHF20" s="98"/>
      <c r="AHG20" s="98"/>
      <c r="AHH20" s="98"/>
      <c r="AHI20" s="98"/>
      <c r="AHJ20" s="98"/>
      <c r="AHK20" s="98"/>
      <c r="AHL20" s="98"/>
      <c r="AHM20" s="98"/>
      <c r="AHN20" s="98"/>
      <c r="AHO20" s="98"/>
      <c r="AHP20" s="98"/>
      <c r="AHQ20" s="98"/>
      <c r="AHR20" s="98"/>
      <c r="AHS20" s="98"/>
      <c r="AHT20" s="98"/>
      <c r="AHU20" s="98"/>
      <c r="AHV20" s="98"/>
      <c r="AHW20" s="98"/>
      <c r="AHX20" s="98"/>
      <c r="AHY20" s="98"/>
      <c r="AHZ20" s="98"/>
      <c r="AIA20" s="98"/>
      <c r="AIB20" s="98"/>
      <c r="AIC20" s="98"/>
      <c r="AID20" s="98"/>
      <c r="AIE20" s="98"/>
      <c r="AIF20" s="98"/>
      <c r="AIG20" s="98"/>
      <c r="AIH20" s="98"/>
      <c r="AII20" s="98"/>
      <c r="AIJ20" s="98"/>
      <c r="AIK20" s="98"/>
      <c r="AIL20" s="98"/>
      <c r="AIM20" s="98"/>
      <c r="AIN20" s="98"/>
      <c r="AIO20" s="98"/>
      <c r="AIP20" s="98"/>
      <c r="AIQ20" s="98"/>
      <c r="AIR20" s="98"/>
      <c r="AIS20" s="98"/>
      <c r="AIT20" s="98"/>
      <c r="AIU20" s="98"/>
      <c r="AIV20" s="98"/>
      <c r="AIW20" s="98"/>
      <c r="AIX20" s="98"/>
      <c r="AIY20" s="98"/>
      <c r="AIZ20" s="98"/>
      <c r="AJA20" s="98"/>
      <c r="AJB20" s="98"/>
      <c r="AJC20" s="98"/>
      <c r="AJD20" s="98"/>
      <c r="AJE20" s="98"/>
      <c r="AJF20" s="98"/>
      <c r="AJG20" s="98"/>
      <c r="AJH20" s="98"/>
      <c r="AJI20" s="98"/>
      <c r="AJJ20" s="98"/>
      <c r="AJK20" s="98"/>
      <c r="AJL20" s="98"/>
      <c r="AJM20" s="98"/>
      <c r="AJN20" s="98"/>
      <c r="AJO20" s="98"/>
      <c r="AJP20" s="98"/>
      <c r="AJQ20" s="98"/>
      <c r="AJR20" s="98"/>
      <c r="AJS20" s="98"/>
      <c r="AJT20" s="98"/>
      <c r="AJU20" s="98"/>
      <c r="AJV20" s="98"/>
      <c r="AJW20" s="98"/>
      <c r="AJX20" s="98"/>
      <c r="AJY20" s="98"/>
      <c r="AJZ20" s="98"/>
      <c r="AKA20" s="98"/>
      <c r="AKB20" s="98"/>
      <c r="AKC20" s="98"/>
      <c r="AKD20" s="98"/>
      <c r="AKE20" s="98"/>
      <c r="AKF20" s="98"/>
      <c r="AKG20" s="98"/>
      <c r="AKH20" s="98"/>
      <c r="AKI20" s="98"/>
      <c r="AKJ20" s="98"/>
      <c r="AKK20" s="98"/>
      <c r="AKL20" s="98"/>
      <c r="AKM20" s="98"/>
      <c r="AKN20" s="98"/>
      <c r="AKO20" s="98"/>
      <c r="AKP20" s="98"/>
      <c r="AKQ20" s="98"/>
      <c r="AKR20" s="98"/>
      <c r="AKS20" s="98"/>
      <c r="AKT20" s="98"/>
      <c r="AKU20" s="98"/>
      <c r="AKV20" s="98"/>
      <c r="AKW20" s="98"/>
      <c r="AKX20" s="98"/>
      <c r="AKY20" s="98"/>
      <c r="AKZ20" s="98"/>
      <c r="ALA20" s="98"/>
      <c r="ALB20" s="99"/>
    </row>
    <row r="21" spans="1:995 16368:16384" s="99" customFormat="1" ht="67.7" customHeight="1">
      <c r="A21" s="100"/>
      <c r="B21" s="101"/>
      <c r="C21" s="102">
        <v>45847</v>
      </c>
      <c r="D21" s="103">
        <v>45891</v>
      </c>
      <c r="E21" s="104" t="s">
        <v>118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  <c r="IX21" s="91"/>
      <c r="IY21" s="91"/>
      <c r="IZ21" s="91"/>
      <c r="JA21" s="91"/>
      <c r="JB21" s="91"/>
      <c r="JC21" s="91"/>
      <c r="JD21" s="91"/>
      <c r="JE21" s="91"/>
      <c r="JF21" s="91"/>
      <c r="JG21" s="91"/>
      <c r="JH21" s="91"/>
      <c r="JI21" s="91"/>
      <c r="JJ21" s="91"/>
      <c r="JK21" s="91"/>
      <c r="JL21" s="91"/>
      <c r="JM21" s="91"/>
      <c r="JN21" s="91"/>
      <c r="JO21" s="91"/>
      <c r="JP21" s="91"/>
      <c r="JQ21" s="91"/>
      <c r="JR21" s="91"/>
      <c r="JS21" s="91"/>
      <c r="JT21" s="91"/>
      <c r="JU21" s="91"/>
      <c r="JV21" s="91"/>
      <c r="JW21" s="91"/>
      <c r="JX21" s="91"/>
      <c r="JY21" s="91"/>
      <c r="JZ21" s="91"/>
      <c r="KA21" s="91"/>
      <c r="KB21" s="91"/>
      <c r="KC21" s="91"/>
      <c r="KD21" s="91"/>
      <c r="KE21" s="91"/>
      <c r="KF21" s="91"/>
      <c r="KG21" s="91"/>
      <c r="KH21" s="91"/>
      <c r="KI21" s="91"/>
      <c r="KJ21" s="91"/>
      <c r="KK21" s="91"/>
      <c r="KL21" s="91"/>
      <c r="KM21" s="91"/>
      <c r="KN21" s="91"/>
      <c r="KO21" s="91"/>
      <c r="KP21" s="91"/>
      <c r="KQ21" s="91"/>
      <c r="KR21" s="91"/>
      <c r="KS21" s="91"/>
      <c r="KT21" s="91"/>
      <c r="KU21" s="91"/>
      <c r="KV21" s="91"/>
      <c r="KW21" s="91"/>
      <c r="KX21" s="91"/>
      <c r="KY21" s="91"/>
      <c r="KZ21" s="91"/>
      <c r="LA21" s="91"/>
      <c r="LB21" s="91"/>
      <c r="LC21" s="91"/>
      <c r="LD21" s="91"/>
      <c r="LE21" s="91"/>
      <c r="LF21" s="91"/>
      <c r="LG21" s="91"/>
      <c r="LH21" s="91"/>
      <c r="LI21" s="91"/>
      <c r="LJ21" s="91"/>
      <c r="LK21" s="91"/>
      <c r="LL21" s="91"/>
      <c r="LM21" s="91"/>
      <c r="LN21" s="91"/>
      <c r="LO21" s="91"/>
      <c r="LP21" s="91"/>
      <c r="LQ21" s="91"/>
      <c r="LR21" s="91"/>
      <c r="LS21" s="91"/>
      <c r="LT21" s="91"/>
      <c r="LU21" s="91"/>
      <c r="LV21" s="91"/>
      <c r="LW21" s="91"/>
      <c r="LX21" s="91"/>
      <c r="LY21" s="91"/>
      <c r="LZ21" s="91"/>
      <c r="MA21" s="91"/>
      <c r="MB21" s="91"/>
      <c r="MC21" s="91"/>
      <c r="MD21" s="91"/>
      <c r="ME21" s="91"/>
      <c r="MF21" s="91"/>
      <c r="MG21" s="91"/>
      <c r="MH21" s="91"/>
      <c r="MI21" s="91"/>
      <c r="MJ21" s="91"/>
      <c r="MK21" s="91"/>
      <c r="ML21" s="91"/>
      <c r="MM21" s="91"/>
      <c r="MN21" s="91"/>
      <c r="MO21" s="91"/>
      <c r="MP21" s="91"/>
      <c r="MQ21" s="91"/>
      <c r="MR21" s="91"/>
      <c r="MS21" s="91"/>
      <c r="MT21" s="91"/>
      <c r="MU21" s="91"/>
      <c r="MV21" s="91"/>
      <c r="MW21" s="91"/>
      <c r="MX21" s="91"/>
      <c r="MY21" s="91"/>
      <c r="MZ21" s="91"/>
      <c r="NA21" s="91"/>
      <c r="NB21" s="91"/>
      <c r="NC21" s="91"/>
      <c r="ND21" s="91"/>
      <c r="NE21" s="91"/>
      <c r="NF21" s="91"/>
      <c r="NG21" s="91"/>
      <c r="NH21" s="91"/>
      <c r="NI21" s="91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1"/>
      <c r="NX21" s="91"/>
      <c r="NY21" s="91"/>
      <c r="NZ21" s="91"/>
      <c r="OA21" s="91"/>
      <c r="OB21" s="91"/>
      <c r="OC21" s="91"/>
      <c r="OD21" s="91"/>
      <c r="OE21" s="91"/>
      <c r="OF21" s="91"/>
      <c r="OG21" s="91"/>
      <c r="OH21" s="91"/>
      <c r="OI21" s="91"/>
      <c r="OJ21" s="91"/>
      <c r="OK21" s="91"/>
      <c r="OL21" s="91"/>
      <c r="OM21" s="91"/>
      <c r="ON21" s="91"/>
      <c r="OO21" s="91"/>
      <c r="OP21" s="91"/>
      <c r="OQ21" s="91"/>
      <c r="OR21" s="91"/>
      <c r="OS21" s="91"/>
      <c r="OT21" s="91"/>
      <c r="OU21" s="91"/>
      <c r="OV21" s="91"/>
      <c r="OW21" s="91"/>
      <c r="OX21" s="91"/>
      <c r="OY21" s="91"/>
      <c r="OZ21" s="91"/>
      <c r="PA21" s="91"/>
      <c r="PB21" s="91"/>
      <c r="PC21" s="91"/>
      <c r="PD21" s="91"/>
      <c r="PE21" s="91"/>
      <c r="PF21" s="91"/>
      <c r="PG21" s="91"/>
      <c r="PH21" s="91"/>
      <c r="PI21" s="91"/>
      <c r="PJ21" s="91"/>
      <c r="PK21" s="91"/>
      <c r="PL21" s="91"/>
      <c r="PM21" s="91"/>
      <c r="PN21" s="91"/>
      <c r="PO21" s="91"/>
      <c r="PP21" s="91"/>
      <c r="PQ21" s="91"/>
      <c r="PR21" s="91"/>
      <c r="PS21" s="91"/>
      <c r="PT21" s="91"/>
      <c r="PU21" s="91"/>
      <c r="PV21" s="91"/>
      <c r="PW21" s="91"/>
      <c r="PX21" s="91"/>
      <c r="PY21" s="91"/>
      <c r="PZ21" s="91"/>
      <c r="QA21" s="91"/>
      <c r="QB21" s="91"/>
      <c r="QC21" s="91"/>
      <c r="QD21" s="91"/>
      <c r="QE21" s="91"/>
      <c r="QF21" s="91"/>
      <c r="QG21" s="91"/>
      <c r="QH21" s="91"/>
      <c r="QI21" s="91"/>
      <c r="QJ21" s="91"/>
      <c r="QK21" s="91"/>
      <c r="QL21" s="91"/>
      <c r="QM21" s="91"/>
      <c r="QN21" s="91"/>
      <c r="QO21" s="91"/>
      <c r="QP21" s="91"/>
      <c r="QQ21" s="91"/>
      <c r="QR21" s="91"/>
      <c r="QS21" s="91"/>
      <c r="QT21" s="91"/>
      <c r="QU21" s="91"/>
      <c r="QV21" s="91"/>
      <c r="QW21" s="91"/>
      <c r="QX21" s="91"/>
      <c r="QY21" s="91"/>
      <c r="QZ21" s="91"/>
      <c r="RA21" s="91"/>
      <c r="RB21" s="91"/>
      <c r="RC21" s="91"/>
      <c r="RD21" s="91"/>
      <c r="RE21" s="91"/>
      <c r="RF21" s="91"/>
      <c r="RG21" s="91"/>
      <c r="RH21" s="91"/>
      <c r="RI21" s="91"/>
      <c r="RJ21" s="91"/>
      <c r="RK21" s="91"/>
      <c r="RL21" s="91"/>
      <c r="RM21" s="91"/>
      <c r="RN21" s="91"/>
      <c r="RO21" s="91"/>
      <c r="RP21" s="91"/>
      <c r="RQ21" s="91"/>
      <c r="RR21" s="91"/>
      <c r="RS21" s="91"/>
      <c r="RT21" s="91"/>
      <c r="RU21" s="91"/>
      <c r="RV21" s="91"/>
      <c r="RW21" s="91"/>
      <c r="RX21" s="91"/>
      <c r="RY21" s="91"/>
      <c r="RZ21" s="91"/>
      <c r="SA21" s="91"/>
      <c r="SB21" s="91"/>
      <c r="SC21" s="91"/>
      <c r="SD21" s="91"/>
      <c r="SE21" s="91"/>
      <c r="SF21" s="91"/>
      <c r="SG21" s="91"/>
      <c r="SH21" s="91"/>
      <c r="SI21" s="91"/>
      <c r="SJ21" s="91"/>
      <c r="SK21" s="91"/>
      <c r="SL21" s="91"/>
      <c r="SM21" s="91"/>
      <c r="SN21" s="91"/>
      <c r="SO21" s="91"/>
      <c r="SP21" s="91"/>
      <c r="SQ21" s="91"/>
      <c r="SR21" s="91"/>
      <c r="SS21" s="91"/>
      <c r="ST21" s="91"/>
      <c r="SU21" s="91"/>
      <c r="SV21" s="91"/>
      <c r="SW21" s="91"/>
      <c r="SX21" s="91"/>
      <c r="SY21" s="91"/>
      <c r="SZ21" s="91"/>
      <c r="TA21" s="91"/>
      <c r="TB21" s="91"/>
      <c r="TC21" s="91"/>
      <c r="TD21" s="91"/>
      <c r="TE21" s="91"/>
      <c r="TF21" s="91"/>
      <c r="TG21" s="91"/>
      <c r="TH21" s="91"/>
      <c r="TI21" s="91"/>
      <c r="TJ21" s="91"/>
      <c r="TK21" s="91"/>
      <c r="TL21" s="91"/>
      <c r="TM21" s="91"/>
      <c r="TN21" s="91"/>
      <c r="TO21" s="91"/>
      <c r="TP21" s="91"/>
      <c r="TQ21" s="91"/>
      <c r="TR21" s="91"/>
      <c r="TS21" s="91"/>
      <c r="TT21" s="91"/>
      <c r="TU21" s="91"/>
      <c r="TV21" s="91"/>
      <c r="TW21" s="91"/>
      <c r="TX21" s="91"/>
      <c r="TY21" s="91"/>
      <c r="TZ21" s="91"/>
      <c r="UA21" s="91"/>
      <c r="UB21" s="91"/>
      <c r="UC21" s="91"/>
      <c r="UD21" s="91"/>
      <c r="UE21" s="91"/>
      <c r="UF21" s="91"/>
      <c r="UG21" s="91"/>
      <c r="UH21" s="91"/>
      <c r="UI21" s="91"/>
      <c r="UJ21" s="91"/>
      <c r="UK21" s="91"/>
      <c r="UL21" s="91"/>
      <c r="UM21" s="91"/>
      <c r="UN21" s="91"/>
      <c r="UO21" s="91"/>
      <c r="UP21" s="91"/>
      <c r="UQ21" s="91"/>
      <c r="UR21" s="91"/>
      <c r="US21" s="91"/>
      <c r="UT21" s="91"/>
      <c r="UU21" s="91"/>
      <c r="UV21" s="91"/>
      <c r="UW21" s="91"/>
      <c r="UX21" s="91"/>
      <c r="UY21" s="91"/>
      <c r="UZ21" s="91"/>
      <c r="VA21" s="91"/>
      <c r="VB21" s="91"/>
      <c r="VC21" s="91"/>
      <c r="VD21" s="91"/>
      <c r="VE21" s="91"/>
      <c r="VF21" s="91"/>
      <c r="VG21" s="91"/>
      <c r="VH21" s="91"/>
      <c r="VI21" s="91"/>
      <c r="VJ21" s="91"/>
      <c r="VK21" s="91"/>
      <c r="VL21" s="91"/>
      <c r="VM21" s="91"/>
      <c r="VN21" s="91"/>
      <c r="VO21" s="91"/>
      <c r="VP21" s="91"/>
      <c r="VQ21" s="91"/>
      <c r="VR21" s="91"/>
      <c r="VS21" s="91"/>
      <c r="VT21" s="91"/>
      <c r="VU21" s="91"/>
      <c r="VV21" s="91"/>
      <c r="VW21" s="91"/>
      <c r="VX21" s="91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  <c r="XS21" s="91"/>
      <c r="XT21" s="91"/>
      <c r="XU21" s="91"/>
      <c r="XV21" s="91"/>
      <c r="XW21" s="91"/>
      <c r="XX21" s="91"/>
      <c r="XY21" s="91"/>
      <c r="XZ21" s="91"/>
      <c r="YA21" s="91"/>
      <c r="YB21" s="91"/>
      <c r="YC21" s="91"/>
      <c r="YD21" s="91"/>
      <c r="YE21" s="91"/>
      <c r="YF21" s="91"/>
      <c r="YG21" s="91"/>
      <c r="YH21" s="91"/>
      <c r="YI21" s="91"/>
      <c r="YJ21" s="91"/>
      <c r="YK21" s="91"/>
      <c r="YL21" s="91"/>
      <c r="YM21" s="91"/>
      <c r="YN21" s="91"/>
      <c r="YO21" s="91"/>
      <c r="YP21" s="91"/>
      <c r="YQ21" s="91"/>
      <c r="YR21" s="91"/>
      <c r="YS21" s="91"/>
      <c r="YT21" s="91"/>
      <c r="YU21" s="91"/>
      <c r="YV21" s="91"/>
      <c r="YW21" s="91"/>
      <c r="YX21" s="91"/>
      <c r="YY21" s="91"/>
      <c r="YZ21" s="91"/>
      <c r="ZA21" s="91"/>
      <c r="ZB21" s="91"/>
      <c r="ZC21" s="91"/>
      <c r="ZD21" s="91"/>
      <c r="ZE21" s="91"/>
      <c r="ZF21" s="91"/>
      <c r="ZG21" s="91"/>
      <c r="ZH21" s="91"/>
      <c r="ZI21" s="91"/>
      <c r="ZJ21" s="91"/>
      <c r="ZK21" s="91"/>
      <c r="ZL21" s="91"/>
      <c r="ZM21" s="91"/>
      <c r="ZN21" s="91"/>
      <c r="ZO21" s="91"/>
      <c r="ZP21" s="91"/>
      <c r="ZQ21" s="91"/>
      <c r="ZR21" s="91"/>
      <c r="ZS21" s="91"/>
      <c r="ZT21" s="91"/>
      <c r="ZU21" s="91"/>
      <c r="ZV21" s="91"/>
      <c r="ZW21" s="91"/>
      <c r="ZX21" s="91"/>
      <c r="ZY21" s="91"/>
      <c r="ZZ21" s="91"/>
      <c r="AAA21" s="91"/>
      <c r="AAB21" s="91"/>
      <c r="AAC21" s="91"/>
      <c r="AAD21" s="91"/>
      <c r="AAE21" s="91"/>
      <c r="AAF21" s="91"/>
      <c r="AAG21" s="91"/>
      <c r="AAH21" s="91"/>
      <c r="AAI21" s="91"/>
      <c r="AAJ21" s="91"/>
      <c r="AAK21" s="91"/>
      <c r="AAL21" s="91"/>
      <c r="AAM21" s="91"/>
      <c r="AAN21" s="91"/>
      <c r="AAO21" s="91"/>
      <c r="AAP21" s="91"/>
      <c r="AAQ21" s="91"/>
      <c r="AAR21" s="91"/>
      <c r="AAS21" s="91"/>
      <c r="AAT21" s="91"/>
      <c r="AAU21" s="91"/>
      <c r="AAV21" s="91"/>
      <c r="AAW21" s="91"/>
      <c r="AAX21" s="91"/>
      <c r="AAY21" s="91"/>
      <c r="AAZ21" s="91"/>
      <c r="ABA21" s="91"/>
      <c r="ABB21" s="91"/>
      <c r="ABC21" s="91"/>
      <c r="ABD21" s="91"/>
      <c r="ABE21" s="91"/>
      <c r="ABF21" s="91"/>
      <c r="ABG21" s="91"/>
      <c r="ABH21" s="91"/>
      <c r="ABI21" s="91"/>
      <c r="ABJ21" s="91"/>
      <c r="ABK21" s="91"/>
      <c r="ABL21" s="91"/>
      <c r="ABM21" s="91"/>
      <c r="ABN21" s="91"/>
      <c r="ABO21" s="91"/>
      <c r="ABP21" s="91"/>
      <c r="ABQ21" s="91"/>
      <c r="ABR21" s="91"/>
      <c r="ABS21" s="91"/>
      <c r="ABT21" s="91"/>
      <c r="ABU21" s="91"/>
      <c r="ABV21" s="91"/>
      <c r="ABW21" s="91"/>
      <c r="ABX21" s="91"/>
      <c r="ABY21" s="91"/>
      <c r="ABZ21" s="91"/>
      <c r="ACA21" s="91"/>
      <c r="ACB21" s="91"/>
      <c r="ACC21" s="91"/>
      <c r="ACD21" s="91"/>
      <c r="ACE21" s="91"/>
      <c r="ACF21" s="91"/>
      <c r="ACG21" s="91"/>
      <c r="ACH21" s="91"/>
      <c r="ACI21" s="91"/>
      <c r="ACJ21" s="91"/>
      <c r="ACK21" s="91"/>
      <c r="ACL21" s="91"/>
      <c r="ACM21" s="91"/>
      <c r="ACN21" s="91"/>
      <c r="ACO21" s="91"/>
      <c r="ACP21" s="91"/>
      <c r="ACQ21" s="91"/>
      <c r="ACR21" s="91"/>
      <c r="ACS21" s="91"/>
      <c r="ACT21" s="91"/>
      <c r="ACU21" s="91"/>
      <c r="ACV21" s="91"/>
      <c r="ACW21" s="91"/>
      <c r="ACX21" s="91"/>
      <c r="ACY21" s="91"/>
      <c r="ACZ21" s="91"/>
      <c r="ADA21" s="91"/>
      <c r="ADB21" s="91"/>
      <c r="ADC21" s="91"/>
      <c r="ADD21" s="91"/>
      <c r="ADE21" s="91"/>
      <c r="ADF21" s="91"/>
      <c r="ADG21" s="91"/>
      <c r="ADH21" s="91"/>
      <c r="ADI21" s="91"/>
      <c r="ADJ21" s="91"/>
      <c r="ADK21" s="91"/>
      <c r="ADL21" s="91"/>
      <c r="ADM21" s="91"/>
      <c r="ADN21" s="91"/>
      <c r="ADO21" s="91"/>
      <c r="ADP21" s="91"/>
      <c r="ADQ21" s="91"/>
      <c r="ADR21" s="91"/>
      <c r="ADS21" s="91"/>
      <c r="ADT21" s="91"/>
      <c r="ADU21" s="91"/>
      <c r="ADV21" s="91"/>
      <c r="ADW21" s="91"/>
      <c r="ADX21" s="91"/>
      <c r="ADY21" s="91"/>
      <c r="ADZ21" s="91"/>
      <c r="AEA21" s="91"/>
      <c r="AEB21" s="91"/>
      <c r="AEC21" s="91"/>
      <c r="AED21" s="91"/>
      <c r="AEE21" s="91"/>
      <c r="AEF21" s="91"/>
      <c r="AEG21" s="91"/>
      <c r="AEH21" s="91"/>
      <c r="AEI21" s="91"/>
      <c r="AEJ21" s="91"/>
      <c r="AEK21" s="91"/>
      <c r="AEL21" s="91"/>
      <c r="AEM21" s="91"/>
      <c r="AEN21" s="91"/>
      <c r="AEO21" s="91"/>
      <c r="AEP21" s="91"/>
      <c r="AEQ21" s="91"/>
      <c r="AER21" s="91"/>
      <c r="AES21" s="91"/>
      <c r="AET21" s="91"/>
      <c r="AEU21" s="91"/>
      <c r="AEV21" s="91"/>
      <c r="AEW21" s="91"/>
      <c r="AEX21" s="91"/>
      <c r="AEY21" s="91"/>
      <c r="AEZ21" s="91"/>
      <c r="AFA21" s="91"/>
      <c r="AFB21" s="91"/>
      <c r="AFC21" s="91"/>
      <c r="AFD21" s="91"/>
      <c r="AFE21" s="91"/>
      <c r="AFF21" s="91"/>
      <c r="AFG21" s="91"/>
      <c r="AFH21" s="91"/>
      <c r="AFI21" s="91"/>
      <c r="AFJ21" s="91"/>
      <c r="AFK21" s="91"/>
      <c r="AFL21" s="91"/>
      <c r="AFM21" s="91"/>
      <c r="AFN21" s="91"/>
      <c r="AFO21" s="91"/>
      <c r="AFP21" s="91"/>
      <c r="AFQ21" s="91"/>
      <c r="AFR21" s="91"/>
      <c r="AFS21" s="91"/>
      <c r="AFT21" s="91"/>
      <c r="AFU21" s="91"/>
      <c r="AFV21" s="91"/>
      <c r="AFW21" s="91"/>
      <c r="AFX21" s="91"/>
      <c r="AFY21" s="91"/>
      <c r="AFZ21" s="91"/>
      <c r="AGA21" s="91"/>
      <c r="AGB21" s="91"/>
      <c r="AGC21" s="91"/>
      <c r="AGD21" s="91"/>
      <c r="AGE21" s="91"/>
      <c r="AGF21" s="91"/>
      <c r="AGG21" s="91"/>
      <c r="AGH21" s="91"/>
      <c r="AGI21" s="91"/>
      <c r="AGJ21" s="91"/>
      <c r="AGK21" s="91"/>
      <c r="AGL21" s="91"/>
      <c r="AGM21" s="91"/>
      <c r="AGN21" s="91"/>
      <c r="AGO21" s="91"/>
      <c r="AGP21" s="91"/>
      <c r="AGQ21" s="91"/>
      <c r="AGR21" s="91"/>
      <c r="AGS21" s="91"/>
      <c r="AGT21" s="91"/>
      <c r="AGU21" s="91"/>
      <c r="AGV21" s="91"/>
      <c r="AGW21" s="91"/>
      <c r="AGX21" s="91"/>
      <c r="AGY21" s="91"/>
      <c r="AGZ21" s="91"/>
      <c r="AHA21" s="91"/>
      <c r="AHB21" s="91"/>
      <c r="AHC21" s="91"/>
      <c r="AHD21" s="91"/>
      <c r="AHE21" s="91"/>
      <c r="AHF21" s="91"/>
      <c r="AHG21" s="91"/>
      <c r="AHH21" s="91"/>
      <c r="AHI21" s="91"/>
      <c r="AHJ21" s="91"/>
      <c r="AHK21" s="91"/>
      <c r="AHL21" s="91"/>
      <c r="AHM21" s="91"/>
      <c r="AHN21" s="91"/>
      <c r="AHO21" s="91"/>
      <c r="AHP21" s="91"/>
      <c r="AHQ21" s="91"/>
      <c r="AHR21" s="91"/>
      <c r="AHS21" s="91"/>
      <c r="AHT21" s="91"/>
      <c r="AHU21" s="91"/>
      <c r="AHV21" s="91"/>
      <c r="AHW21" s="91"/>
      <c r="AHX21" s="91"/>
      <c r="AHY21" s="91"/>
      <c r="AHZ21" s="91"/>
      <c r="AIA21" s="91"/>
      <c r="AIB21" s="91"/>
      <c r="AIC21" s="91"/>
      <c r="AID21" s="91"/>
      <c r="AIE21" s="91"/>
      <c r="AIF21" s="91"/>
      <c r="AIG21" s="91"/>
      <c r="AIH21" s="91"/>
      <c r="AII21" s="91"/>
      <c r="AIJ21" s="91"/>
      <c r="AIK21" s="91"/>
      <c r="AIL21" s="91"/>
      <c r="AIM21" s="91"/>
      <c r="AIN21" s="91"/>
      <c r="AIO21" s="91"/>
      <c r="AIP21" s="91"/>
      <c r="AIQ21" s="91"/>
      <c r="AIR21" s="91"/>
      <c r="AIS21" s="91"/>
      <c r="AIT21" s="91"/>
      <c r="AIU21" s="91"/>
      <c r="AIV21" s="91"/>
      <c r="AIW21" s="91"/>
      <c r="AIX21" s="91"/>
      <c r="AIY21" s="91"/>
      <c r="AIZ21" s="91"/>
      <c r="AJA21" s="91"/>
      <c r="AJB21" s="91"/>
      <c r="AJC21" s="91"/>
      <c r="AJD21" s="91"/>
      <c r="AJE21" s="91"/>
      <c r="AJF21" s="91"/>
      <c r="AJG21" s="91"/>
      <c r="AJH21" s="91"/>
      <c r="AJI21" s="91"/>
      <c r="AJJ21" s="91"/>
      <c r="AJK21" s="91"/>
      <c r="AJL21" s="91"/>
      <c r="AJM21" s="91"/>
      <c r="AJN21" s="91"/>
      <c r="AJO21" s="91"/>
      <c r="AJP21" s="91"/>
      <c r="AJQ21" s="91"/>
      <c r="AJR21" s="91"/>
      <c r="AJS21" s="91"/>
      <c r="AJT21" s="91"/>
      <c r="AJU21" s="91"/>
      <c r="AJV21" s="91"/>
      <c r="AJW21" s="91"/>
      <c r="AJX21" s="91"/>
      <c r="AJY21" s="91"/>
      <c r="AJZ21" s="91"/>
      <c r="AKA21" s="91"/>
      <c r="AKB21" s="91"/>
      <c r="AKC21" s="91"/>
      <c r="AKD21" s="91"/>
      <c r="AKE21" s="91"/>
      <c r="AKF21" s="91"/>
      <c r="AKG21" s="91"/>
      <c r="AKH21" s="91"/>
      <c r="AKI21" s="91"/>
      <c r="AKJ21" s="91"/>
      <c r="AKK21" s="91"/>
      <c r="AKL21" s="91"/>
      <c r="AKM21" s="91"/>
      <c r="AKN21" s="91"/>
      <c r="AKO21" s="91"/>
      <c r="AKP21" s="91"/>
      <c r="AKQ21" s="91"/>
      <c r="AKR21" s="91"/>
      <c r="AKS21" s="91"/>
      <c r="AKT21" s="91"/>
      <c r="AKU21" s="91"/>
      <c r="AKV21" s="91"/>
      <c r="AKW21" s="91"/>
      <c r="AKX21" s="91"/>
      <c r="AKY21" s="91"/>
      <c r="AKZ21" s="91"/>
      <c r="ALA21" s="91"/>
      <c r="ALB21" s="30"/>
      <c r="XEN21" s="30"/>
      <c r="XEO21" s="30"/>
      <c r="XEP21" s="30"/>
      <c r="XEQ21" s="30"/>
      <c r="XER21" s="30"/>
      <c r="XES21" s="30"/>
      <c r="XET21" s="30"/>
      <c r="XEU21" s="30"/>
      <c r="XEV21" s="30"/>
      <c r="XEW21" s="30"/>
      <c r="XEX21" s="30"/>
      <c r="XEY21" s="30"/>
      <c r="XEZ21" s="30"/>
      <c r="XFA21" s="30"/>
      <c r="XFB21" s="30"/>
      <c r="XFC21" s="30"/>
      <c r="XFD21" s="30"/>
    </row>
    <row r="22" spans="1:995 16368:16384" ht="53.65" customHeight="1">
      <c r="A22" s="96">
        <v>11</v>
      </c>
      <c r="B22" s="2" t="s">
        <v>119</v>
      </c>
      <c r="C22" s="2"/>
      <c r="D22" s="2"/>
      <c r="E22" s="2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9"/>
    </row>
    <row r="23" spans="1:995 16368:16384" ht="67.7" customHeight="1">
      <c r="A23" s="100"/>
      <c r="B23" s="101"/>
      <c r="C23" s="102">
        <v>45838</v>
      </c>
      <c r="D23" s="103">
        <v>45899</v>
      </c>
      <c r="E23" s="104">
        <v>149624.14000000001</v>
      </c>
      <c r="ALB23" s="91"/>
      <c r="ALC23" s="91"/>
      <c r="ALD23" s="91"/>
      <c r="ALE23" s="91"/>
      <c r="ALF23" s="91"/>
      <c r="ALG23" s="30"/>
    </row>
    <row r="24" spans="1:995 16368:16384" s="99" customFormat="1" ht="70.5" customHeight="1">
      <c r="A24" s="121">
        <v>12</v>
      </c>
      <c r="B24" s="1" t="s">
        <v>120</v>
      </c>
      <c r="C24" s="1"/>
      <c r="D24" s="1"/>
      <c r="E24" s="1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  <c r="IW24" s="123"/>
      <c r="IX24" s="123"/>
      <c r="IY24" s="123"/>
      <c r="IZ24" s="123"/>
      <c r="JA24" s="123"/>
      <c r="JB24" s="123"/>
      <c r="JC24" s="123"/>
      <c r="JD24" s="123"/>
      <c r="JE24" s="123"/>
      <c r="JF24" s="123"/>
      <c r="JG24" s="123"/>
      <c r="JH24" s="123"/>
      <c r="JI24" s="123"/>
      <c r="JJ24" s="123"/>
      <c r="JK24" s="123"/>
      <c r="JL24" s="123"/>
      <c r="JM24" s="123"/>
      <c r="JN24" s="123"/>
      <c r="JO24" s="123"/>
      <c r="JP24" s="123"/>
      <c r="JQ24" s="123"/>
      <c r="JR24" s="123"/>
      <c r="JS24" s="123"/>
      <c r="JT24" s="123"/>
      <c r="JU24" s="123"/>
      <c r="JV24" s="123"/>
      <c r="JW24" s="123"/>
      <c r="JX24" s="123"/>
      <c r="JY24" s="123"/>
      <c r="JZ24" s="123"/>
      <c r="KA24" s="123"/>
      <c r="KB24" s="123"/>
      <c r="KC24" s="123"/>
      <c r="KD24" s="123"/>
      <c r="KE24" s="123"/>
      <c r="KF24" s="123"/>
      <c r="KG24" s="123"/>
      <c r="KH24" s="123"/>
      <c r="KI24" s="123"/>
      <c r="KJ24" s="123"/>
      <c r="KK24" s="123"/>
      <c r="KL24" s="123"/>
      <c r="KM24" s="123"/>
      <c r="KN24" s="123"/>
      <c r="KO24" s="123"/>
      <c r="KP24" s="123"/>
      <c r="KQ24" s="123"/>
      <c r="KR24" s="123"/>
      <c r="KS24" s="123"/>
      <c r="KT24" s="123"/>
      <c r="KU24" s="123"/>
      <c r="KV24" s="123"/>
      <c r="KW24" s="123"/>
      <c r="KX24" s="123"/>
      <c r="KY24" s="123"/>
      <c r="KZ24" s="123"/>
      <c r="LA24" s="123"/>
      <c r="LB24" s="123"/>
      <c r="LC24" s="123"/>
      <c r="LD24" s="123"/>
      <c r="LE24" s="123"/>
      <c r="LF24" s="123"/>
      <c r="LG24" s="123"/>
      <c r="LH24" s="123"/>
      <c r="LI24" s="123"/>
      <c r="LJ24" s="123"/>
      <c r="LK24" s="123"/>
      <c r="LL24" s="123"/>
      <c r="LM24" s="123"/>
      <c r="LN24" s="123"/>
      <c r="LO24" s="123"/>
      <c r="LP24" s="123"/>
      <c r="LQ24" s="123"/>
      <c r="LR24" s="123"/>
      <c r="LS24" s="123"/>
      <c r="LT24" s="123"/>
      <c r="LU24" s="123"/>
      <c r="LV24" s="123"/>
      <c r="LW24" s="123"/>
      <c r="LX24" s="123"/>
      <c r="LY24" s="123"/>
      <c r="LZ24" s="123"/>
      <c r="MA24" s="123"/>
      <c r="MB24" s="123"/>
      <c r="MC24" s="123"/>
      <c r="MD24" s="123"/>
      <c r="ME24" s="123"/>
      <c r="MF24" s="123"/>
      <c r="MG24" s="123"/>
      <c r="MH24" s="123"/>
      <c r="MI24" s="123"/>
      <c r="MJ24" s="123"/>
      <c r="MK24" s="123"/>
      <c r="ML24" s="123"/>
      <c r="MM24" s="123"/>
      <c r="MN24" s="123"/>
      <c r="MO24" s="123"/>
      <c r="MP24" s="123"/>
      <c r="MQ24" s="123"/>
      <c r="MR24" s="123"/>
      <c r="MS24" s="123"/>
      <c r="MT24" s="123"/>
      <c r="MU24" s="123"/>
      <c r="MV24" s="123"/>
      <c r="MW24" s="123"/>
      <c r="MX24" s="123"/>
      <c r="MY24" s="123"/>
      <c r="MZ24" s="123"/>
      <c r="NA24" s="123"/>
      <c r="NB24" s="123"/>
      <c r="NC24" s="123"/>
      <c r="ND24" s="123"/>
      <c r="NE24" s="123"/>
      <c r="NF24" s="123"/>
      <c r="NG24" s="123"/>
      <c r="NH24" s="123"/>
      <c r="NI24" s="123"/>
      <c r="NJ24" s="123"/>
      <c r="NK24" s="123"/>
      <c r="NL24" s="123"/>
      <c r="NM24" s="123"/>
      <c r="NN24" s="123"/>
      <c r="NO24" s="123"/>
      <c r="NP24" s="123"/>
      <c r="NQ24" s="123"/>
      <c r="NR24" s="123"/>
      <c r="NS24" s="123"/>
      <c r="NT24" s="123"/>
      <c r="NU24" s="123"/>
      <c r="NV24" s="123"/>
      <c r="NW24" s="123"/>
      <c r="NX24" s="123"/>
      <c r="NY24" s="123"/>
      <c r="NZ24" s="123"/>
      <c r="OA24" s="123"/>
      <c r="OB24" s="123"/>
      <c r="OC24" s="123"/>
      <c r="OD24" s="123"/>
      <c r="OE24" s="123"/>
      <c r="OF24" s="123"/>
      <c r="OG24" s="123"/>
      <c r="OH24" s="123"/>
      <c r="OI24" s="123"/>
      <c r="OJ24" s="123"/>
      <c r="OK24" s="123"/>
      <c r="OL24" s="123"/>
      <c r="OM24" s="123"/>
      <c r="ON24" s="123"/>
      <c r="OO24" s="123"/>
      <c r="OP24" s="123"/>
      <c r="OQ24" s="123"/>
      <c r="OR24" s="123"/>
      <c r="OS24" s="123"/>
      <c r="OT24" s="123"/>
      <c r="OU24" s="123"/>
      <c r="OV24" s="123"/>
      <c r="OW24" s="123"/>
      <c r="OX24" s="123"/>
      <c r="OY24" s="123"/>
      <c r="OZ24" s="123"/>
      <c r="PA24" s="123"/>
      <c r="PB24" s="123"/>
      <c r="PC24" s="123"/>
      <c r="PD24" s="123"/>
      <c r="PE24" s="123"/>
      <c r="PF24" s="123"/>
      <c r="PG24" s="123"/>
      <c r="PH24" s="123"/>
      <c r="PI24" s="123"/>
      <c r="PJ24" s="123"/>
      <c r="PK24" s="123"/>
      <c r="PL24" s="123"/>
      <c r="PM24" s="123"/>
      <c r="PN24" s="123"/>
      <c r="PO24" s="123"/>
      <c r="PP24" s="123"/>
      <c r="PQ24" s="123"/>
      <c r="PR24" s="123"/>
      <c r="PS24" s="123"/>
      <c r="PT24" s="123"/>
      <c r="PU24" s="123"/>
      <c r="PV24" s="123"/>
      <c r="PW24" s="123"/>
      <c r="PX24" s="123"/>
      <c r="PY24" s="123"/>
      <c r="PZ24" s="123"/>
      <c r="QA24" s="123"/>
      <c r="QB24" s="123"/>
      <c r="QC24" s="123"/>
      <c r="QD24" s="123"/>
      <c r="QE24" s="123"/>
      <c r="QF24" s="123"/>
      <c r="QG24" s="123"/>
      <c r="QH24" s="123"/>
      <c r="QI24" s="123"/>
      <c r="QJ24" s="123"/>
      <c r="QK24" s="123"/>
      <c r="QL24" s="123"/>
      <c r="QM24" s="123"/>
      <c r="QN24" s="123"/>
      <c r="QO24" s="123"/>
      <c r="QP24" s="123"/>
      <c r="QQ24" s="123"/>
      <c r="QR24" s="123"/>
      <c r="QS24" s="123"/>
      <c r="QT24" s="123"/>
      <c r="QU24" s="123"/>
      <c r="QV24" s="123"/>
      <c r="QW24" s="123"/>
      <c r="QX24" s="123"/>
      <c r="QY24" s="123"/>
      <c r="QZ24" s="123"/>
      <c r="RA24" s="123"/>
      <c r="RB24" s="123"/>
      <c r="RC24" s="123"/>
      <c r="RD24" s="123"/>
      <c r="RE24" s="123"/>
      <c r="RF24" s="123"/>
      <c r="RG24" s="123"/>
      <c r="RH24" s="123"/>
      <c r="RI24" s="123"/>
      <c r="RJ24" s="123"/>
      <c r="RK24" s="123"/>
      <c r="RL24" s="123"/>
      <c r="RM24" s="123"/>
      <c r="RN24" s="123"/>
      <c r="RO24" s="123"/>
      <c r="RP24" s="123"/>
      <c r="RQ24" s="123"/>
      <c r="RR24" s="123"/>
      <c r="RS24" s="123"/>
      <c r="RT24" s="123"/>
      <c r="RU24" s="123"/>
      <c r="RV24" s="123"/>
      <c r="RW24" s="123"/>
      <c r="RX24" s="123"/>
      <c r="RY24" s="123"/>
      <c r="RZ24" s="123"/>
      <c r="SA24" s="123"/>
      <c r="SB24" s="123"/>
      <c r="SC24" s="123"/>
      <c r="SD24" s="123"/>
      <c r="SE24" s="123"/>
      <c r="SF24" s="123"/>
      <c r="SG24" s="123"/>
      <c r="SH24" s="123"/>
      <c r="SI24" s="123"/>
      <c r="SJ24" s="123"/>
      <c r="SK24" s="123"/>
      <c r="SL24" s="123"/>
      <c r="SM24" s="123"/>
      <c r="SN24" s="123"/>
      <c r="SO24" s="123"/>
      <c r="SP24" s="123"/>
      <c r="SQ24" s="123"/>
      <c r="SR24" s="123"/>
      <c r="SS24" s="123"/>
      <c r="ST24" s="123"/>
      <c r="SU24" s="123"/>
      <c r="SV24" s="123"/>
      <c r="SW24" s="123"/>
      <c r="SX24" s="123"/>
      <c r="SY24" s="123"/>
      <c r="SZ24" s="123"/>
      <c r="TA24" s="123"/>
      <c r="TB24" s="123"/>
      <c r="TC24" s="123"/>
      <c r="TD24" s="123"/>
      <c r="TE24" s="123"/>
      <c r="TF24" s="123"/>
      <c r="TG24" s="123"/>
      <c r="TH24" s="123"/>
      <c r="TI24" s="123"/>
      <c r="TJ24" s="123"/>
      <c r="TK24" s="123"/>
      <c r="TL24" s="123"/>
      <c r="TM24" s="123"/>
      <c r="TN24" s="123"/>
      <c r="TO24" s="123"/>
      <c r="TP24" s="123"/>
      <c r="TQ24" s="123"/>
      <c r="TR24" s="123"/>
      <c r="TS24" s="123"/>
      <c r="TT24" s="123"/>
      <c r="TU24" s="123"/>
      <c r="TV24" s="123"/>
      <c r="TW24" s="123"/>
      <c r="TX24" s="123"/>
      <c r="TY24" s="123"/>
      <c r="TZ24" s="123"/>
      <c r="UA24" s="123"/>
      <c r="UB24" s="123"/>
      <c r="UC24" s="123"/>
      <c r="UD24" s="123"/>
      <c r="UE24" s="123"/>
      <c r="UF24" s="123"/>
      <c r="UG24" s="123"/>
      <c r="UH24" s="123"/>
      <c r="UI24" s="123"/>
      <c r="UJ24" s="123"/>
      <c r="UK24" s="123"/>
      <c r="UL24" s="123"/>
      <c r="UM24" s="123"/>
      <c r="UN24" s="123"/>
      <c r="UO24" s="123"/>
      <c r="UP24" s="123"/>
      <c r="UQ24" s="123"/>
      <c r="UR24" s="123"/>
      <c r="US24" s="123"/>
      <c r="UT24" s="123"/>
      <c r="UU24" s="123"/>
      <c r="UV24" s="123"/>
      <c r="UW24" s="123"/>
      <c r="UX24" s="123"/>
      <c r="UY24" s="123"/>
      <c r="UZ24" s="123"/>
      <c r="VA24" s="123"/>
      <c r="VB24" s="123"/>
      <c r="VC24" s="123"/>
      <c r="VD24" s="123"/>
      <c r="VE24" s="123"/>
      <c r="VF24" s="123"/>
      <c r="VG24" s="123"/>
      <c r="VH24" s="123"/>
      <c r="VI24" s="123"/>
      <c r="VJ24" s="123"/>
      <c r="VK24" s="123"/>
      <c r="VL24" s="123"/>
      <c r="VM24" s="123"/>
      <c r="VN24" s="123"/>
      <c r="VO24" s="123"/>
      <c r="VP24" s="123"/>
      <c r="VQ24" s="123"/>
      <c r="VR24" s="123"/>
      <c r="VS24" s="123"/>
      <c r="VT24" s="123"/>
      <c r="VU24" s="123"/>
      <c r="VV24" s="123"/>
      <c r="VW24" s="123"/>
      <c r="VX24" s="123"/>
      <c r="VY24" s="123"/>
      <c r="VZ24" s="123"/>
      <c r="WA24" s="123"/>
      <c r="WB24" s="123"/>
      <c r="WC24" s="123"/>
      <c r="WD24" s="123"/>
      <c r="WE24" s="123"/>
      <c r="WF24" s="123"/>
      <c r="WG24" s="123"/>
      <c r="WH24" s="123"/>
      <c r="WI24" s="123"/>
      <c r="WJ24" s="123"/>
      <c r="WK24" s="123"/>
      <c r="WL24" s="123"/>
      <c r="WM24" s="123"/>
      <c r="WN24" s="123"/>
      <c r="WO24" s="123"/>
      <c r="WP24" s="123"/>
      <c r="WQ24" s="123"/>
      <c r="WR24" s="123"/>
      <c r="WS24" s="123"/>
      <c r="WT24" s="123"/>
      <c r="WU24" s="123"/>
      <c r="WV24" s="123"/>
      <c r="WW24" s="123"/>
      <c r="WX24" s="123"/>
      <c r="WY24" s="123"/>
      <c r="WZ24" s="123"/>
      <c r="XA24" s="123"/>
      <c r="XB24" s="123"/>
      <c r="XC24" s="123"/>
      <c r="XD24" s="123"/>
      <c r="XE24" s="123"/>
      <c r="XF24" s="123"/>
      <c r="XG24" s="123"/>
      <c r="XH24" s="123"/>
      <c r="XI24" s="123"/>
      <c r="XJ24" s="123"/>
      <c r="XK24" s="123"/>
      <c r="XL24" s="123"/>
      <c r="XM24" s="123"/>
      <c r="XN24" s="123"/>
      <c r="XO24" s="123"/>
      <c r="XP24" s="123"/>
      <c r="XQ24" s="123"/>
      <c r="XR24" s="123"/>
      <c r="XS24" s="123"/>
      <c r="XT24" s="123"/>
      <c r="XU24" s="123"/>
      <c r="XV24" s="123"/>
      <c r="XW24" s="123"/>
      <c r="XX24" s="123"/>
      <c r="XY24" s="123"/>
      <c r="XZ24" s="123"/>
      <c r="YA24" s="123"/>
      <c r="YB24" s="123"/>
      <c r="YC24" s="123"/>
      <c r="YD24" s="123"/>
      <c r="YE24" s="123"/>
      <c r="YF24" s="123"/>
      <c r="YG24" s="123"/>
      <c r="YH24" s="123"/>
      <c r="YI24" s="123"/>
      <c r="YJ24" s="123"/>
      <c r="YK24" s="123"/>
      <c r="YL24" s="123"/>
      <c r="YM24" s="123"/>
      <c r="YN24" s="123"/>
      <c r="YO24" s="123"/>
      <c r="YP24" s="123"/>
      <c r="YQ24" s="123"/>
      <c r="YR24" s="123"/>
      <c r="YS24" s="123"/>
      <c r="YT24" s="123"/>
      <c r="YU24" s="123"/>
      <c r="YV24" s="123"/>
      <c r="YW24" s="123"/>
      <c r="YX24" s="123"/>
      <c r="YY24" s="123"/>
      <c r="YZ24" s="123"/>
      <c r="ZA24" s="123"/>
      <c r="ZB24" s="123"/>
      <c r="ZC24" s="123"/>
      <c r="ZD24" s="123"/>
      <c r="ZE24" s="123"/>
      <c r="ZF24" s="123"/>
      <c r="ZG24" s="123"/>
      <c r="ZH24" s="123"/>
      <c r="ZI24" s="123"/>
      <c r="ZJ24" s="123"/>
      <c r="ZK24" s="123"/>
      <c r="ZL24" s="123"/>
      <c r="ZM24" s="123"/>
      <c r="ZN24" s="123"/>
      <c r="ZO24" s="123"/>
      <c r="ZP24" s="123"/>
      <c r="ZQ24" s="123"/>
      <c r="ZR24" s="123"/>
      <c r="ZS24" s="123"/>
      <c r="ZT24" s="123"/>
      <c r="ZU24" s="123"/>
      <c r="ZV24" s="123"/>
      <c r="ZW24" s="123"/>
      <c r="ZX24" s="123"/>
      <c r="ZY24" s="123"/>
      <c r="ZZ24" s="123"/>
      <c r="AAA24" s="123"/>
      <c r="AAB24" s="123"/>
      <c r="AAC24" s="123"/>
      <c r="AAD24" s="123"/>
      <c r="AAE24" s="123"/>
      <c r="AAF24" s="123"/>
      <c r="AAG24" s="123"/>
      <c r="AAH24" s="123"/>
      <c r="AAI24" s="123"/>
      <c r="AAJ24" s="123"/>
      <c r="AAK24" s="123"/>
      <c r="AAL24" s="123"/>
      <c r="AAM24" s="123"/>
      <c r="AAN24" s="123"/>
      <c r="AAO24" s="123"/>
      <c r="AAP24" s="123"/>
      <c r="AAQ24" s="123"/>
      <c r="AAR24" s="123"/>
      <c r="AAS24" s="123"/>
      <c r="AAT24" s="123"/>
      <c r="AAU24" s="123"/>
      <c r="AAV24" s="123"/>
      <c r="AAW24" s="123"/>
      <c r="AAX24" s="123"/>
      <c r="AAY24" s="123"/>
      <c r="AAZ24" s="123"/>
      <c r="ABA24" s="123"/>
      <c r="ABB24" s="123"/>
      <c r="ABC24" s="123"/>
      <c r="ABD24" s="123"/>
      <c r="ABE24" s="123"/>
      <c r="ABF24" s="123"/>
      <c r="ABG24" s="123"/>
      <c r="ABH24" s="123"/>
      <c r="ABI24" s="123"/>
      <c r="ABJ24" s="123"/>
      <c r="ABK24" s="123"/>
      <c r="ABL24" s="123"/>
      <c r="ABM24" s="123"/>
      <c r="ABN24" s="123"/>
      <c r="ABO24" s="123"/>
      <c r="ABP24" s="123"/>
      <c r="ABQ24" s="123"/>
      <c r="ABR24" s="123"/>
      <c r="ABS24" s="123"/>
      <c r="ABT24" s="123"/>
      <c r="ABU24" s="123"/>
      <c r="ABV24" s="123"/>
      <c r="ABW24" s="123"/>
      <c r="ABX24" s="123"/>
      <c r="ABY24" s="123"/>
      <c r="ABZ24" s="123"/>
      <c r="ACA24" s="123"/>
      <c r="ACB24" s="123"/>
      <c r="ACC24" s="123"/>
      <c r="ACD24" s="123"/>
      <c r="ACE24" s="123"/>
      <c r="ACF24" s="123"/>
      <c r="ACG24" s="123"/>
      <c r="ACH24" s="123"/>
      <c r="ACI24" s="123"/>
      <c r="ACJ24" s="123"/>
      <c r="ACK24" s="123"/>
      <c r="ACL24" s="123"/>
      <c r="ACM24" s="123"/>
      <c r="ACN24" s="123"/>
      <c r="ACO24" s="123"/>
      <c r="ACP24" s="123"/>
      <c r="ACQ24" s="123"/>
      <c r="ACR24" s="123"/>
      <c r="ACS24" s="123"/>
      <c r="ACT24" s="123"/>
      <c r="ACU24" s="123"/>
      <c r="ACV24" s="123"/>
      <c r="ACW24" s="123"/>
      <c r="ACX24" s="123"/>
      <c r="ACY24" s="123"/>
      <c r="ACZ24" s="123"/>
      <c r="ADA24" s="123"/>
      <c r="ADB24" s="123"/>
      <c r="ADC24" s="123"/>
      <c r="ADD24" s="123"/>
      <c r="ADE24" s="123"/>
      <c r="ADF24" s="123"/>
      <c r="ADG24" s="123"/>
      <c r="ADH24" s="123"/>
      <c r="ADI24" s="123"/>
      <c r="ADJ24" s="123"/>
      <c r="ADK24" s="123"/>
      <c r="ADL24" s="123"/>
      <c r="ADM24" s="123"/>
      <c r="ADN24" s="123"/>
      <c r="ADO24" s="123"/>
      <c r="ADP24" s="123"/>
      <c r="ADQ24" s="123"/>
      <c r="ADR24" s="123"/>
      <c r="ADS24" s="123"/>
      <c r="ADT24" s="123"/>
      <c r="ADU24" s="123"/>
      <c r="ADV24" s="123"/>
      <c r="ADW24" s="123"/>
      <c r="ADX24" s="123"/>
      <c r="ADY24" s="123"/>
      <c r="ADZ24" s="123"/>
      <c r="AEA24" s="123"/>
      <c r="AEB24" s="123"/>
      <c r="AEC24" s="123"/>
      <c r="AED24" s="123"/>
      <c r="AEE24" s="123"/>
      <c r="AEF24" s="123"/>
      <c r="AEG24" s="123"/>
      <c r="AEH24" s="123"/>
      <c r="AEI24" s="123"/>
      <c r="AEJ24" s="123"/>
      <c r="AEK24" s="123"/>
      <c r="AEL24" s="123"/>
      <c r="AEM24" s="123"/>
      <c r="AEN24" s="123"/>
      <c r="AEO24" s="123"/>
      <c r="AEP24" s="123"/>
      <c r="AEQ24" s="123"/>
      <c r="AER24" s="123"/>
      <c r="AES24" s="123"/>
      <c r="AET24" s="123"/>
      <c r="AEU24" s="123"/>
      <c r="AEV24" s="123"/>
      <c r="AEW24" s="123"/>
      <c r="AEX24" s="123"/>
      <c r="AEY24" s="123"/>
      <c r="AEZ24" s="123"/>
      <c r="AFA24" s="123"/>
      <c r="AFB24" s="123"/>
      <c r="AFC24" s="123"/>
      <c r="AFD24" s="123"/>
      <c r="AFE24" s="123"/>
      <c r="AFF24" s="123"/>
      <c r="AFG24" s="123"/>
      <c r="AFH24" s="123"/>
      <c r="AFI24" s="123"/>
      <c r="AFJ24" s="123"/>
      <c r="AFK24" s="123"/>
      <c r="AFL24" s="123"/>
      <c r="AFM24" s="123"/>
      <c r="AFN24" s="123"/>
      <c r="AFO24" s="123"/>
      <c r="AFP24" s="123"/>
      <c r="AFQ24" s="123"/>
      <c r="AFR24" s="123"/>
      <c r="AFS24" s="123"/>
      <c r="AFT24" s="123"/>
      <c r="AFU24" s="123"/>
      <c r="AFV24" s="123"/>
      <c r="AFW24" s="123"/>
      <c r="AFX24" s="123"/>
      <c r="AFY24" s="123"/>
      <c r="AFZ24" s="123"/>
      <c r="AGA24" s="123"/>
      <c r="AGB24" s="123"/>
      <c r="AGC24" s="123"/>
      <c r="AGD24" s="123"/>
      <c r="AGE24" s="123"/>
      <c r="AGF24" s="123"/>
      <c r="AGG24" s="123"/>
      <c r="AGH24" s="123"/>
      <c r="AGI24" s="123"/>
      <c r="AGJ24" s="123"/>
      <c r="AGK24" s="123"/>
      <c r="AGL24" s="123"/>
      <c r="AGM24" s="123"/>
      <c r="AGN24" s="123"/>
      <c r="AGO24" s="123"/>
      <c r="AGP24" s="123"/>
      <c r="AGQ24" s="123"/>
      <c r="AGR24" s="123"/>
      <c r="AGS24" s="123"/>
      <c r="AGT24" s="123"/>
      <c r="AGU24" s="123"/>
      <c r="AGV24" s="123"/>
      <c r="AGW24" s="123"/>
      <c r="AGX24" s="123"/>
      <c r="AGY24" s="123"/>
      <c r="AGZ24" s="123"/>
      <c r="AHA24" s="123"/>
      <c r="AHB24" s="123"/>
      <c r="AHC24" s="123"/>
      <c r="AHD24" s="123"/>
      <c r="AHE24" s="123"/>
      <c r="AHF24" s="123"/>
      <c r="AHG24" s="123"/>
      <c r="AHH24" s="123"/>
      <c r="AHI24" s="123"/>
      <c r="AHJ24" s="123"/>
      <c r="AHK24" s="123"/>
      <c r="AHL24" s="123"/>
      <c r="AHM24" s="123"/>
      <c r="AHN24" s="123"/>
      <c r="AHO24" s="123"/>
      <c r="AHP24" s="123"/>
      <c r="AHQ24" s="123"/>
      <c r="AHR24" s="123"/>
      <c r="AHS24" s="123"/>
      <c r="AHT24" s="123"/>
      <c r="AHU24" s="123"/>
      <c r="AHV24" s="123"/>
      <c r="AHW24" s="123"/>
      <c r="AHX24" s="123"/>
      <c r="AHY24" s="123"/>
      <c r="AHZ24" s="123"/>
      <c r="AIA24" s="123"/>
      <c r="AIB24" s="123"/>
      <c r="AIC24" s="123"/>
      <c r="AID24" s="123"/>
      <c r="AIE24" s="123"/>
      <c r="AIF24" s="123"/>
      <c r="AIG24" s="123"/>
      <c r="AIH24" s="123"/>
      <c r="AII24" s="123"/>
      <c r="AIJ24" s="123"/>
      <c r="AIK24" s="123"/>
      <c r="AIL24" s="123"/>
      <c r="AIM24" s="123"/>
      <c r="AIN24" s="123"/>
      <c r="AIO24" s="123"/>
      <c r="AIP24" s="123"/>
      <c r="AIQ24" s="123"/>
      <c r="AIR24" s="123"/>
      <c r="AIS24" s="123"/>
      <c r="AIT24" s="123"/>
      <c r="AIU24" s="123"/>
      <c r="AIV24" s="123"/>
      <c r="AIW24" s="123"/>
      <c r="AIX24" s="123"/>
      <c r="AIY24" s="123"/>
      <c r="AIZ24" s="123"/>
      <c r="AJA24" s="123"/>
      <c r="AJB24" s="123"/>
      <c r="AJC24" s="123"/>
      <c r="AJD24" s="123"/>
      <c r="AJE24" s="123"/>
      <c r="AJF24" s="123"/>
      <c r="AJG24" s="123"/>
      <c r="AJH24" s="123"/>
      <c r="AJI24" s="123"/>
      <c r="AJJ24" s="123"/>
      <c r="AJK24" s="123"/>
      <c r="AJL24" s="123"/>
      <c r="AJM24" s="123"/>
      <c r="AJN24" s="123"/>
      <c r="AJO24" s="123"/>
      <c r="AJP24" s="123"/>
      <c r="AJQ24" s="123"/>
      <c r="AJR24" s="123"/>
      <c r="AJS24" s="123"/>
      <c r="AJT24" s="123"/>
      <c r="AJU24" s="123"/>
      <c r="AJV24" s="123"/>
      <c r="AJW24" s="123"/>
      <c r="AJX24" s="123"/>
      <c r="AJY24" s="123"/>
      <c r="AJZ24" s="123"/>
      <c r="AKA24" s="123"/>
      <c r="AKB24" s="123"/>
      <c r="AKC24" s="123"/>
      <c r="AKD24" s="123"/>
      <c r="AKE24" s="123"/>
      <c r="AKF24" s="123"/>
      <c r="AKG24" s="123"/>
      <c r="AKH24" s="123"/>
      <c r="AKI24" s="123"/>
      <c r="AKJ24" s="123"/>
      <c r="AKK24" s="123"/>
      <c r="AKL24" s="123"/>
      <c r="AKM24" s="123"/>
      <c r="AKN24" s="123"/>
      <c r="AKO24" s="123"/>
      <c r="AKP24" s="123"/>
      <c r="AKQ24" s="123"/>
      <c r="AKR24" s="123"/>
      <c r="AKS24" s="123"/>
      <c r="AKT24" s="123"/>
      <c r="AKU24" s="123"/>
      <c r="AKV24" s="123"/>
      <c r="AKW24" s="123"/>
      <c r="AKX24" s="123"/>
      <c r="AKY24" s="123"/>
      <c r="AKZ24" s="123"/>
      <c r="ALA24" s="123"/>
      <c r="XEN24" s="30"/>
      <c r="XEO24" s="30"/>
      <c r="XEP24" s="30"/>
      <c r="XEQ24" s="30"/>
      <c r="XER24" s="30"/>
      <c r="XES24" s="30"/>
      <c r="XET24" s="30"/>
      <c r="XEU24" s="30"/>
      <c r="XEV24" s="30"/>
      <c r="XEW24" s="30"/>
      <c r="XEX24" s="30"/>
      <c r="XEY24" s="30"/>
      <c r="XEZ24" s="30"/>
      <c r="XFA24" s="30"/>
      <c r="XFB24" s="30"/>
      <c r="XFC24" s="30"/>
      <c r="XFD24" s="30"/>
    </row>
    <row r="25" spans="1:995 16368:16384" s="30" customFormat="1" ht="53.65" customHeight="1">
      <c r="A25" s="124"/>
      <c r="B25" s="125"/>
      <c r="C25" s="126">
        <v>45876</v>
      </c>
      <c r="D25" s="126">
        <v>45932</v>
      </c>
      <c r="E25" s="104">
        <v>153000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  <c r="IW25" s="127"/>
      <c r="IX25" s="127"/>
      <c r="IY25" s="127"/>
      <c r="IZ25" s="127"/>
      <c r="JA25" s="127"/>
      <c r="JB25" s="127"/>
      <c r="JC25" s="127"/>
      <c r="JD25" s="127"/>
      <c r="JE25" s="127"/>
      <c r="JF25" s="127"/>
      <c r="JG25" s="127"/>
      <c r="JH25" s="127"/>
      <c r="JI25" s="127"/>
      <c r="JJ25" s="127"/>
      <c r="JK25" s="127"/>
      <c r="JL25" s="127"/>
      <c r="JM25" s="127"/>
      <c r="JN25" s="127"/>
      <c r="JO25" s="127"/>
      <c r="JP25" s="127"/>
      <c r="JQ25" s="127"/>
      <c r="JR25" s="127"/>
      <c r="JS25" s="127"/>
      <c r="JT25" s="127"/>
      <c r="JU25" s="127"/>
      <c r="JV25" s="127"/>
      <c r="JW25" s="127"/>
      <c r="JX25" s="127"/>
      <c r="JY25" s="127"/>
      <c r="JZ25" s="127"/>
      <c r="KA25" s="127"/>
      <c r="KB25" s="127"/>
      <c r="KC25" s="127"/>
      <c r="KD25" s="127"/>
      <c r="KE25" s="127"/>
      <c r="KF25" s="127"/>
      <c r="KG25" s="127"/>
      <c r="KH25" s="127"/>
      <c r="KI25" s="127"/>
      <c r="KJ25" s="127"/>
      <c r="KK25" s="127"/>
      <c r="KL25" s="127"/>
      <c r="KM25" s="127"/>
      <c r="KN25" s="127"/>
      <c r="KO25" s="127"/>
      <c r="KP25" s="127"/>
      <c r="KQ25" s="127"/>
      <c r="KR25" s="127"/>
      <c r="KS25" s="127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127"/>
      <c r="LE25" s="127"/>
      <c r="LF25" s="127"/>
      <c r="LG25" s="127"/>
      <c r="LH25" s="127"/>
      <c r="LI25" s="127"/>
      <c r="LJ25" s="127"/>
      <c r="LK25" s="127"/>
      <c r="LL25" s="127"/>
      <c r="LM25" s="127"/>
      <c r="LN25" s="127"/>
      <c r="LO25" s="127"/>
      <c r="LP25" s="127"/>
      <c r="LQ25" s="127"/>
      <c r="LR25" s="127"/>
      <c r="LS25" s="127"/>
      <c r="LT25" s="127"/>
      <c r="LU25" s="127"/>
      <c r="LV25" s="127"/>
      <c r="LW25" s="127"/>
      <c r="LX25" s="127"/>
      <c r="LY25" s="127"/>
      <c r="LZ25" s="127"/>
      <c r="MA25" s="127"/>
      <c r="MB25" s="127"/>
      <c r="MC25" s="127"/>
      <c r="MD25" s="127"/>
      <c r="ME25" s="127"/>
      <c r="MF25" s="127"/>
      <c r="MG25" s="127"/>
      <c r="MH25" s="127"/>
      <c r="MI25" s="127"/>
      <c r="MJ25" s="127"/>
      <c r="MK25" s="127"/>
      <c r="ML25" s="127"/>
      <c r="MM25" s="127"/>
      <c r="MN25" s="127"/>
      <c r="MO25" s="127"/>
      <c r="MP25" s="127"/>
      <c r="MQ25" s="127"/>
      <c r="MR25" s="127"/>
      <c r="MS25" s="127"/>
      <c r="MT25" s="127"/>
      <c r="MU25" s="127"/>
      <c r="MV25" s="127"/>
      <c r="MW25" s="127"/>
      <c r="MX25" s="127"/>
      <c r="MY25" s="127"/>
      <c r="MZ25" s="127"/>
      <c r="NA25" s="127"/>
      <c r="NB25" s="127"/>
      <c r="NC25" s="127"/>
      <c r="ND25" s="127"/>
      <c r="NE25" s="127"/>
      <c r="NF25" s="127"/>
      <c r="NG25" s="127"/>
      <c r="NH25" s="127"/>
      <c r="NI25" s="127"/>
      <c r="NJ25" s="127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7"/>
      <c r="NY25" s="127"/>
      <c r="NZ25" s="127"/>
      <c r="OA25" s="127"/>
      <c r="OB25" s="127"/>
      <c r="OC25" s="127"/>
      <c r="OD25" s="127"/>
      <c r="OE25" s="127"/>
      <c r="OF25" s="127"/>
      <c r="OG25" s="127"/>
      <c r="OH25" s="127"/>
      <c r="OI25" s="127"/>
      <c r="OJ25" s="127"/>
      <c r="OK25" s="127"/>
      <c r="OL25" s="127"/>
      <c r="OM25" s="127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127"/>
      <c r="OY25" s="127"/>
      <c r="OZ25" s="127"/>
      <c r="PA25" s="127"/>
      <c r="PB25" s="127"/>
      <c r="PC25" s="127"/>
      <c r="PD25" s="127"/>
      <c r="PE25" s="127"/>
      <c r="PF25" s="127"/>
      <c r="PG25" s="127"/>
      <c r="PH25" s="127"/>
      <c r="PI25" s="127"/>
      <c r="PJ25" s="127"/>
      <c r="PK25" s="127"/>
      <c r="PL25" s="127"/>
      <c r="PM25" s="127"/>
      <c r="PN25" s="127"/>
      <c r="PO25" s="127"/>
      <c r="PP25" s="127"/>
      <c r="PQ25" s="127"/>
      <c r="PR25" s="127"/>
      <c r="PS25" s="127"/>
      <c r="PT25" s="127"/>
      <c r="PU25" s="127"/>
      <c r="PV25" s="127"/>
      <c r="PW25" s="127"/>
      <c r="PX25" s="127"/>
      <c r="PY25" s="127"/>
      <c r="PZ25" s="127"/>
      <c r="QA25" s="127"/>
      <c r="QB25" s="127"/>
      <c r="QC25" s="127"/>
      <c r="QD25" s="127"/>
      <c r="QE25" s="127"/>
      <c r="QF25" s="127"/>
      <c r="QG25" s="127"/>
      <c r="QH25" s="127"/>
      <c r="QI25" s="127"/>
      <c r="QJ25" s="127"/>
      <c r="QK25" s="127"/>
      <c r="QL25" s="127"/>
      <c r="QM25" s="127"/>
      <c r="QN25" s="127"/>
      <c r="QO25" s="127"/>
      <c r="QP25" s="127"/>
      <c r="QQ25" s="127"/>
      <c r="QR25" s="127"/>
      <c r="QS25" s="127"/>
      <c r="QT25" s="127"/>
      <c r="QU25" s="127"/>
      <c r="QV25" s="127"/>
      <c r="QW25" s="127"/>
      <c r="QX25" s="127"/>
      <c r="QY25" s="127"/>
      <c r="QZ25" s="127"/>
      <c r="RA25" s="127"/>
      <c r="RB25" s="127"/>
      <c r="RC25" s="127"/>
      <c r="RD25" s="127"/>
      <c r="RE25" s="127"/>
      <c r="RF25" s="127"/>
      <c r="RG25" s="127"/>
      <c r="RH25" s="127"/>
      <c r="RI25" s="127"/>
      <c r="RJ25" s="127"/>
      <c r="RK25" s="127"/>
      <c r="RL25" s="127"/>
      <c r="RM25" s="127"/>
      <c r="RN25" s="127"/>
      <c r="RO25" s="127"/>
      <c r="RP25" s="127"/>
      <c r="RQ25" s="127"/>
      <c r="RR25" s="127"/>
      <c r="RS25" s="127"/>
      <c r="RT25" s="127"/>
      <c r="RU25" s="127"/>
      <c r="RV25" s="127"/>
      <c r="RW25" s="127"/>
      <c r="RX25" s="127"/>
      <c r="RY25" s="127"/>
      <c r="RZ25" s="127"/>
      <c r="SA25" s="127"/>
      <c r="SB25" s="127"/>
      <c r="SC25" s="127"/>
      <c r="SD25" s="127"/>
      <c r="SE25" s="127"/>
      <c r="SF25" s="127"/>
      <c r="SG25" s="127"/>
      <c r="SH25" s="127"/>
      <c r="SI25" s="127"/>
      <c r="SJ25" s="127"/>
      <c r="SK25" s="127"/>
      <c r="SL25" s="127"/>
      <c r="SM25" s="127"/>
      <c r="SN25" s="127"/>
      <c r="SO25" s="127"/>
      <c r="SP25" s="127"/>
      <c r="SQ25" s="127"/>
      <c r="SR25" s="127"/>
      <c r="SS25" s="127"/>
      <c r="ST25" s="127"/>
      <c r="SU25" s="127"/>
      <c r="SV25" s="127"/>
      <c r="SW25" s="127"/>
      <c r="SX25" s="127"/>
      <c r="SY25" s="127"/>
      <c r="SZ25" s="127"/>
      <c r="TA25" s="127"/>
      <c r="TB25" s="127"/>
      <c r="TC25" s="127"/>
      <c r="TD25" s="127"/>
      <c r="TE25" s="127"/>
      <c r="TF25" s="127"/>
      <c r="TG25" s="127"/>
      <c r="TH25" s="127"/>
      <c r="TI25" s="127"/>
      <c r="TJ25" s="127"/>
      <c r="TK25" s="127"/>
      <c r="TL25" s="127"/>
      <c r="TM25" s="127"/>
      <c r="TN25" s="127"/>
      <c r="TO25" s="127"/>
      <c r="TP25" s="127"/>
      <c r="TQ25" s="127"/>
      <c r="TR25" s="127"/>
      <c r="TS25" s="127"/>
      <c r="TT25" s="127"/>
      <c r="TU25" s="127"/>
      <c r="TV25" s="127"/>
      <c r="TW25" s="127"/>
      <c r="TX25" s="127"/>
      <c r="TY25" s="127"/>
      <c r="TZ25" s="127"/>
      <c r="UA25" s="127"/>
      <c r="UB25" s="127"/>
      <c r="UC25" s="127"/>
      <c r="UD25" s="127"/>
      <c r="UE25" s="127"/>
      <c r="UF25" s="127"/>
      <c r="UG25" s="127"/>
      <c r="UH25" s="127"/>
      <c r="UI25" s="127"/>
      <c r="UJ25" s="127"/>
      <c r="UK25" s="127"/>
      <c r="UL25" s="127"/>
      <c r="UM25" s="127"/>
      <c r="UN25" s="127"/>
      <c r="UO25" s="127"/>
      <c r="UP25" s="127"/>
      <c r="UQ25" s="127"/>
      <c r="UR25" s="127"/>
      <c r="US25" s="127"/>
      <c r="UT25" s="127"/>
      <c r="UU25" s="127"/>
      <c r="UV25" s="127"/>
      <c r="UW25" s="127"/>
      <c r="UX25" s="127"/>
      <c r="UY25" s="127"/>
      <c r="UZ25" s="127"/>
      <c r="VA25" s="127"/>
      <c r="VB25" s="127"/>
      <c r="VC25" s="127"/>
      <c r="VD25" s="127"/>
      <c r="VE25" s="127"/>
      <c r="VF25" s="127"/>
      <c r="VG25" s="127"/>
      <c r="VH25" s="127"/>
      <c r="VI25" s="127"/>
      <c r="VJ25" s="127"/>
      <c r="VK25" s="127"/>
      <c r="VL25" s="127"/>
      <c r="VM25" s="127"/>
      <c r="VN25" s="127"/>
      <c r="VO25" s="127"/>
      <c r="VP25" s="127"/>
      <c r="VQ25" s="127"/>
      <c r="VR25" s="127"/>
      <c r="VS25" s="127"/>
      <c r="VT25" s="127"/>
      <c r="VU25" s="127"/>
      <c r="VV25" s="127"/>
      <c r="VW25" s="127"/>
      <c r="VX25" s="127"/>
      <c r="VY25" s="127"/>
      <c r="VZ25" s="127"/>
      <c r="WA25" s="127"/>
      <c r="WB25" s="127"/>
      <c r="WC25" s="127"/>
      <c r="WD25" s="127"/>
      <c r="WE25" s="127"/>
      <c r="WF25" s="127"/>
      <c r="WG25" s="127"/>
      <c r="WH25" s="127"/>
      <c r="WI25" s="127"/>
      <c r="WJ25" s="127"/>
      <c r="WK25" s="127"/>
      <c r="WL25" s="127"/>
      <c r="WM25" s="127"/>
      <c r="WN25" s="127"/>
      <c r="WO25" s="127"/>
      <c r="WP25" s="127"/>
      <c r="WQ25" s="127"/>
      <c r="WR25" s="127"/>
      <c r="WS25" s="127"/>
      <c r="WT25" s="127"/>
      <c r="WU25" s="127"/>
      <c r="WV25" s="127"/>
      <c r="WW25" s="127"/>
      <c r="WX25" s="127"/>
      <c r="WY25" s="127"/>
      <c r="WZ25" s="127"/>
      <c r="XA25" s="127"/>
      <c r="XB25" s="127"/>
      <c r="XC25" s="127"/>
      <c r="XD25" s="127"/>
      <c r="XE25" s="127"/>
      <c r="XF25" s="127"/>
      <c r="XG25" s="127"/>
      <c r="XH25" s="127"/>
      <c r="XI25" s="127"/>
      <c r="XJ25" s="127"/>
      <c r="XK25" s="127"/>
      <c r="XL25" s="127"/>
      <c r="XM25" s="127"/>
      <c r="XN25" s="127"/>
      <c r="XO25" s="127"/>
      <c r="XP25" s="127"/>
      <c r="XQ25" s="127"/>
      <c r="XR25" s="127"/>
      <c r="XS25" s="127"/>
      <c r="XT25" s="127"/>
      <c r="XU25" s="127"/>
      <c r="XV25" s="127"/>
      <c r="XW25" s="127"/>
      <c r="XX25" s="127"/>
      <c r="XY25" s="127"/>
      <c r="XZ25" s="127"/>
      <c r="YA25" s="127"/>
      <c r="YB25" s="127"/>
      <c r="YC25" s="127"/>
      <c r="YD25" s="127"/>
      <c r="YE25" s="127"/>
      <c r="YF25" s="127"/>
      <c r="YG25" s="127"/>
      <c r="YH25" s="127"/>
      <c r="YI25" s="127"/>
      <c r="YJ25" s="127"/>
      <c r="YK25" s="127"/>
      <c r="YL25" s="127"/>
      <c r="YM25" s="127"/>
      <c r="YN25" s="127"/>
      <c r="YO25" s="127"/>
      <c r="YP25" s="127"/>
      <c r="YQ25" s="127"/>
      <c r="YR25" s="127"/>
      <c r="YS25" s="127"/>
      <c r="YT25" s="127"/>
      <c r="YU25" s="127"/>
      <c r="YV25" s="127"/>
      <c r="YW25" s="127"/>
      <c r="YX25" s="127"/>
      <c r="YY25" s="127"/>
      <c r="YZ25" s="127"/>
      <c r="ZA25" s="127"/>
      <c r="ZB25" s="127"/>
      <c r="ZC25" s="127"/>
      <c r="ZD25" s="127"/>
      <c r="ZE25" s="127"/>
      <c r="ZF25" s="127"/>
      <c r="ZG25" s="127"/>
      <c r="ZH25" s="127"/>
      <c r="ZI25" s="127"/>
      <c r="ZJ25" s="127"/>
      <c r="ZK25" s="127"/>
      <c r="ZL25" s="127"/>
      <c r="ZM25" s="127"/>
      <c r="ZN25" s="127"/>
      <c r="ZO25" s="127"/>
      <c r="ZP25" s="127"/>
      <c r="ZQ25" s="127"/>
      <c r="ZR25" s="127"/>
      <c r="ZS25" s="127"/>
      <c r="ZT25" s="127"/>
      <c r="ZU25" s="127"/>
      <c r="ZV25" s="127"/>
      <c r="ZW25" s="127"/>
      <c r="ZX25" s="127"/>
      <c r="ZY25" s="127"/>
      <c r="ZZ25" s="127"/>
      <c r="AAA25" s="127"/>
      <c r="AAB25" s="127"/>
      <c r="AAC25" s="127"/>
      <c r="AAD25" s="127"/>
      <c r="AAE25" s="127"/>
      <c r="AAF25" s="127"/>
      <c r="AAG25" s="127"/>
      <c r="AAH25" s="127"/>
      <c r="AAI25" s="127"/>
      <c r="AAJ25" s="127"/>
      <c r="AAK25" s="127"/>
      <c r="AAL25" s="127"/>
      <c r="AAM25" s="127"/>
      <c r="AAN25" s="127"/>
      <c r="AAO25" s="127"/>
      <c r="AAP25" s="127"/>
      <c r="AAQ25" s="127"/>
      <c r="AAR25" s="127"/>
      <c r="AAS25" s="127"/>
      <c r="AAT25" s="127"/>
      <c r="AAU25" s="127"/>
      <c r="AAV25" s="127"/>
      <c r="AAW25" s="127"/>
      <c r="AAX25" s="127"/>
      <c r="AAY25" s="127"/>
      <c r="AAZ25" s="127"/>
      <c r="ABA25" s="127"/>
      <c r="ABB25" s="127"/>
      <c r="ABC25" s="127"/>
      <c r="ABD25" s="127"/>
      <c r="ABE25" s="127"/>
      <c r="ABF25" s="127"/>
      <c r="ABG25" s="127"/>
      <c r="ABH25" s="127"/>
      <c r="ABI25" s="127"/>
      <c r="ABJ25" s="127"/>
      <c r="ABK25" s="127"/>
      <c r="ABL25" s="127"/>
      <c r="ABM25" s="127"/>
      <c r="ABN25" s="127"/>
      <c r="ABO25" s="127"/>
      <c r="ABP25" s="127"/>
      <c r="ABQ25" s="127"/>
      <c r="ABR25" s="127"/>
      <c r="ABS25" s="127"/>
      <c r="ABT25" s="127"/>
      <c r="ABU25" s="127"/>
      <c r="ABV25" s="127"/>
      <c r="ABW25" s="127"/>
      <c r="ABX25" s="127"/>
      <c r="ABY25" s="127"/>
      <c r="ABZ25" s="127"/>
      <c r="ACA25" s="127"/>
      <c r="ACB25" s="127"/>
      <c r="ACC25" s="127"/>
      <c r="ACD25" s="127"/>
      <c r="ACE25" s="127"/>
      <c r="ACF25" s="127"/>
      <c r="ACG25" s="127"/>
      <c r="ACH25" s="127"/>
      <c r="ACI25" s="127"/>
      <c r="ACJ25" s="127"/>
      <c r="ACK25" s="127"/>
      <c r="ACL25" s="127"/>
      <c r="ACM25" s="127"/>
      <c r="ACN25" s="127"/>
      <c r="ACO25" s="127"/>
      <c r="ACP25" s="127"/>
      <c r="ACQ25" s="127"/>
      <c r="ACR25" s="127"/>
      <c r="ACS25" s="127"/>
      <c r="ACT25" s="127"/>
      <c r="ACU25" s="127"/>
      <c r="ACV25" s="127"/>
      <c r="ACW25" s="127"/>
      <c r="ACX25" s="127"/>
      <c r="ACY25" s="127"/>
      <c r="ACZ25" s="127"/>
      <c r="ADA25" s="127"/>
      <c r="ADB25" s="127"/>
      <c r="ADC25" s="127"/>
      <c r="ADD25" s="127"/>
      <c r="ADE25" s="127"/>
      <c r="ADF25" s="127"/>
      <c r="ADG25" s="127"/>
      <c r="ADH25" s="127"/>
      <c r="ADI25" s="127"/>
      <c r="ADJ25" s="127"/>
      <c r="ADK25" s="127"/>
      <c r="ADL25" s="127"/>
      <c r="ADM25" s="127"/>
      <c r="ADN25" s="127"/>
      <c r="ADO25" s="127"/>
      <c r="ADP25" s="127"/>
      <c r="ADQ25" s="127"/>
      <c r="ADR25" s="127"/>
      <c r="ADS25" s="127"/>
      <c r="ADT25" s="127"/>
      <c r="ADU25" s="127"/>
      <c r="ADV25" s="127"/>
      <c r="ADW25" s="127"/>
      <c r="ADX25" s="127"/>
      <c r="ADY25" s="127"/>
      <c r="ADZ25" s="127"/>
      <c r="AEA25" s="127"/>
      <c r="AEB25" s="127"/>
      <c r="AEC25" s="127"/>
      <c r="AED25" s="127"/>
      <c r="AEE25" s="127"/>
      <c r="AEF25" s="127"/>
      <c r="AEG25" s="127"/>
      <c r="AEH25" s="127"/>
      <c r="AEI25" s="127"/>
      <c r="AEJ25" s="127"/>
      <c r="AEK25" s="127"/>
      <c r="AEL25" s="127"/>
      <c r="AEM25" s="127"/>
      <c r="AEN25" s="127"/>
      <c r="AEO25" s="127"/>
      <c r="AEP25" s="127"/>
      <c r="AEQ25" s="127"/>
      <c r="AER25" s="127"/>
      <c r="AES25" s="127"/>
      <c r="AET25" s="127"/>
      <c r="AEU25" s="127"/>
      <c r="AEV25" s="127"/>
      <c r="AEW25" s="127"/>
      <c r="AEX25" s="127"/>
      <c r="AEY25" s="127"/>
      <c r="AEZ25" s="127"/>
      <c r="AFA25" s="127"/>
      <c r="AFB25" s="127"/>
      <c r="AFC25" s="127"/>
      <c r="AFD25" s="127"/>
      <c r="AFE25" s="127"/>
      <c r="AFF25" s="127"/>
      <c r="AFG25" s="127"/>
      <c r="AFH25" s="127"/>
      <c r="AFI25" s="127"/>
      <c r="AFJ25" s="127"/>
      <c r="AFK25" s="127"/>
      <c r="AFL25" s="127"/>
      <c r="AFM25" s="127"/>
      <c r="AFN25" s="127"/>
      <c r="AFO25" s="127"/>
      <c r="AFP25" s="127"/>
      <c r="AFQ25" s="127"/>
      <c r="AFR25" s="127"/>
      <c r="AFS25" s="127"/>
      <c r="AFT25" s="127"/>
      <c r="AFU25" s="127"/>
      <c r="AFV25" s="127"/>
      <c r="AFW25" s="127"/>
      <c r="AFX25" s="127"/>
      <c r="AFY25" s="127"/>
      <c r="AFZ25" s="127"/>
      <c r="AGA25" s="127"/>
      <c r="AGB25" s="127"/>
      <c r="AGC25" s="127"/>
      <c r="AGD25" s="127"/>
      <c r="AGE25" s="127"/>
      <c r="AGF25" s="127"/>
      <c r="AGG25" s="127"/>
      <c r="AGH25" s="127"/>
      <c r="AGI25" s="127"/>
      <c r="AGJ25" s="127"/>
      <c r="AGK25" s="127"/>
      <c r="AGL25" s="127"/>
      <c r="AGM25" s="127"/>
      <c r="AGN25" s="127"/>
      <c r="AGO25" s="127"/>
      <c r="AGP25" s="127"/>
      <c r="AGQ25" s="127"/>
      <c r="AGR25" s="127"/>
      <c r="AGS25" s="127"/>
      <c r="AGT25" s="127"/>
      <c r="AGU25" s="127"/>
      <c r="AGV25" s="127"/>
      <c r="AGW25" s="127"/>
      <c r="AGX25" s="127"/>
      <c r="AGY25" s="127"/>
      <c r="AGZ25" s="127"/>
      <c r="AHA25" s="127"/>
      <c r="AHB25" s="127"/>
      <c r="AHC25" s="127"/>
      <c r="AHD25" s="127"/>
      <c r="AHE25" s="127"/>
      <c r="AHF25" s="127"/>
      <c r="AHG25" s="127"/>
      <c r="AHH25" s="127"/>
      <c r="AHI25" s="127"/>
      <c r="AHJ25" s="127"/>
      <c r="AHK25" s="127"/>
      <c r="AHL25" s="127"/>
      <c r="AHM25" s="127"/>
      <c r="AHN25" s="127"/>
      <c r="AHO25" s="127"/>
      <c r="AHP25" s="127"/>
      <c r="AHQ25" s="127"/>
      <c r="AHR25" s="127"/>
      <c r="AHS25" s="127"/>
      <c r="AHT25" s="127"/>
      <c r="AHU25" s="127"/>
      <c r="AHV25" s="127"/>
      <c r="AHW25" s="127"/>
      <c r="AHX25" s="127"/>
      <c r="AHY25" s="127"/>
      <c r="AHZ25" s="127"/>
      <c r="AIA25" s="127"/>
      <c r="AIB25" s="127"/>
      <c r="AIC25" s="127"/>
      <c r="AID25" s="127"/>
      <c r="AIE25" s="127"/>
      <c r="AIF25" s="127"/>
      <c r="AIG25" s="127"/>
      <c r="AIH25" s="127"/>
      <c r="AII25" s="127"/>
      <c r="AIJ25" s="127"/>
      <c r="AIK25" s="127"/>
      <c r="AIL25" s="127"/>
      <c r="AIM25" s="127"/>
      <c r="AIN25" s="127"/>
      <c r="AIO25" s="127"/>
      <c r="AIP25" s="127"/>
      <c r="AIQ25" s="127"/>
      <c r="AIR25" s="127"/>
      <c r="AIS25" s="127"/>
      <c r="AIT25" s="127"/>
      <c r="AIU25" s="127"/>
      <c r="AIV25" s="127"/>
      <c r="AIW25" s="127"/>
      <c r="AIX25" s="127"/>
      <c r="AIY25" s="127"/>
      <c r="AIZ25" s="127"/>
      <c r="AJA25" s="127"/>
      <c r="AJB25" s="127"/>
      <c r="AJC25" s="127"/>
      <c r="AJD25" s="127"/>
      <c r="AJE25" s="127"/>
      <c r="AJF25" s="127"/>
      <c r="AJG25" s="127"/>
      <c r="AJH25" s="127"/>
      <c r="AJI25" s="127"/>
      <c r="AJJ25" s="127"/>
      <c r="AJK25" s="127"/>
      <c r="AJL25" s="127"/>
      <c r="AJM25" s="127"/>
      <c r="AJN25" s="127"/>
      <c r="AJO25" s="127"/>
      <c r="AJP25" s="127"/>
      <c r="AJQ25" s="127"/>
      <c r="AJR25" s="127"/>
      <c r="AJS25" s="127"/>
      <c r="AJT25" s="127"/>
      <c r="AJU25" s="127"/>
      <c r="AJV25" s="127"/>
      <c r="AJW25" s="127"/>
      <c r="AJX25" s="127"/>
      <c r="AJY25" s="127"/>
      <c r="AJZ25" s="127"/>
      <c r="AKA25" s="127"/>
      <c r="AKB25" s="127"/>
      <c r="AKC25" s="127"/>
      <c r="AKD25" s="127"/>
      <c r="AKE25" s="127"/>
      <c r="AKF25" s="127"/>
      <c r="AKG25" s="127"/>
      <c r="AKH25" s="127"/>
      <c r="AKI25" s="127"/>
      <c r="AKJ25" s="127"/>
      <c r="AKK25" s="127"/>
      <c r="AKL25" s="127"/>
      <c r="AKM25" s="127"/>
      <c r="AKN25" s="127"/>
      <c r="AKO25" s="127"/>
      <c r="AKP25" s="127"/>
      <c r="AKQ25" s="127"/>
      <c r="AKR25" s="127"/>
      <c r="AKS25" s="127"/>
      <c r="AKT25" s="127"/>
      <c r="AKU25" s="127"/>
      <c r="AKV25" s="127"/>
      <c r="AKW25" s="127"/>
      <c r="AKX25" s="127"/>
      <c r="AKY25" s="127"/>
      <c r="AKZ25" s="127"/>
      <c r="ALA25" s="127"/>
    </row>
    <row r="26" spans="1:995 16368:16384" s="120" customFormat="1" ht="72.75" customHeight="1">
      <c r="A26" s="121">
        <v>13</v>
      </c>
      <c r="B26" s="122" t="s">
        <v>121</v>
      </c>
      <c r="C26" s="128"/>
      <c r="D26" s="112"/>
      <c r="E26" s="11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  <c r="IP26" s="123"/>
      <c r="IQ26" s="123"/>
      <c r="IR26" s="123"/>
      <c r="IS26" s="123"/>
      <c r="IT26" s="123"/>
      <c r="IU26" s="123"/>
      <c r="IV26" s="123"/>
      <c r="IW26" s="123"/>
      <c r="IX26" s="123"/>
      <c r="IY26" s="123"/>
      <c r="IZ26" s="123"/>
      <c r="JA26" s="123"/>
      <c r="JB26" s="123"/>
      <c r="JC26" s="123"/>
      <c r="JD26" s="123"/>
      <c r="JE26" s="123"/>
      <c r="JF26" s="123"/>
      <c r="JG26" s="123"/>
      <c r="JH26" s="123"/>
      <c r="JI26" s="123"/>
      <c r="JJ26" s="123"/>
      <c r="JK26" s="123"/>
      <c r="JL26" s="123"/>
      <c r="JM26" s="123"/>
      <c r="JN26" s="123"/>
      <c r="JO26" s="123"/>
      <c r="JP26" s="123"/>
      <c r="JQ26" s="123"/>
      <c r="JR26" s="123"/>
      <c r="JS26" s="123"/>
      <c r="JT26" s="123"/>
      <c r="JU26" s="123"/>
      <c r="JV26" s="123"/>
      <c r="JW26" s="123"/>
      <c r="JX26" s="123"/>
      <c r="JY26" s="123"/>
      <c r="JZ26" s="123"/>
      <c r="KA26" s="123"/>
      <c r="KB26" s="123"/>
      <c r="KC26" s="123"/>
      <c r="KD26" s="123"/>
      <c r="KE26" s="123"/>
      <c r="KF26" s="123"/>
      <c r="KG26" s="123"/>
      <c r="KH26" s="123"/>
      <c r="KI26" s="123"/>
      <c r="KJ26" s="123"/>
      <c r="KK26" s="123"/>
      <c r="KL26" s="123"/>
      <c r="KM26" s="123"/>
      <c r="KN26" s="123"/>
      <c r="KO26" s="123"/>
      <c r="KP26" s="123"/>
      <c r="KQ26" s="123"/>
      <c r="KR26" s="123"/>
      <c r="KS26" s="123"/>
      <c r="KT26" s="123"/>
      <c r="KU26" s="123"/>
      <c r="KV26" s="123"/>
      <c r="KW26" s="123"/>
      <c r="KX26" s="123"/>
      <c r="KY26" s="123"/>
      <c r="KZ26" s="123"/>
      <c r="LA26" s="123"/>
      <c r="LB26" s="123"/>
      <c r="LC26" s="123"/>
      <c r="LD26" s="123"/>
      <c r="LE26" s="123"/>
      <c r="LF26" s="123"/>
      <c r="LG26" s="123"/>
      <c r="LH26" s="123"/>
      <c r="LI26" s="123"/>
      <c r="LJ26" s="123"/>
      <c r="LK26" s="123"/>
      <c r="LL26" s="123"/>
      <c r="LM26" s="123"/>
      <c r="LN26" s="123"/>
      <c r="LO26" s="123"/>
      <c r="LP26" s="123"/>
      <c r="LQ26" s="123"/>
      <c r="LR26" s="123"/>
      <c r="LS26" s="123"/>
      <c r="LT26" s="123"/>
      <c r="LU26" s="123"/>
      <c r="LV26" s="123"/>
      <c r="LW26" s="123"/>
      <c r="LX26" s="123"/>
      <c r="LY26" s="123"/>
      <c r="LZ26" s="123"/>
      <c r="MA26" s="123"/>
      <c r="MB26" s="123"/>
      <c r="MC26" s="123"/>
      <c r="MD26" s="123"/>
      <c r="ME26" s="123"/>
      <c r="MF26" s="123"/>
      <c r="MG26" s="123"/>
      <c r="MH26" s="123"/>
      <c r="MI26" s="123"/>
      <c r="MJ26" s="123"/>
      <c r="MK26" s="123"/>
      <c r="ML26" s="123"/>
      <c r="MM26" s="123"/>
      <c r="MN26" s="123"/>
      <c r="MO26" s="123"/>
      <c r="MP26" s="123"/>
      <c r="MQ26" s="123"/>
      <c r="MR26" s="123"/>
      <c r="MS26" s="123"/>
      <c r="MT26" s="123"/>
      <c r="MU26" s="123"/>
      <c r="MV26" s="123"/>
      <c r="MW26" s="123"/>
      <c r="MX26" s="123"/>
      <c r="MY26" s="123"/>
      <c r="MZ26" s="123"/>
      <c r="NA26" s="123"/>
      <c r="NB26" s="123"/>
      <c r="NC26" s="123"/>
      <c r="ND26" s="123"/>
      <c r="NE26" s="123"/>
      <c r="NF26" s="123"/>
      <c r="NG26" s="123"/>
      <c r="NH26" s="123"/>
      <c r="NI26" s="123"/>
      <c r="NJ26" s="123"/>
      <c r="NK26" s="123"/>
      <c r="NL26" s="123"/>
      <c r="NM26" s="123"/>
      <c r="NN26" s="123"/>
      <c r="NO26" s="123"/>
      <c r="NP26" s="123"/>
      <c r="NQ26" s="123"/>
      <c r="NR26" s="123"/>
      <c r="NS26" s="123"/>
      <c r="NT26" s="123"/>
      <c r="NU26" s="123"/>
      <c r="NV26" s="123"/>
      <c r="NW26" s="123"/>
      <c r="NX26" s="123"/>
      <c r="NY26" s="123"/>
      <c r="NZ26" s="123"/>
      <c r="OA26" s="123"/>
      <c r="OB26" s="123"/>
      <c r="OC26" s="123"/>
      <c r="OD26" s="123"/>
      <c r="OE26" s="123"/>
      <c r="OF26" s="123"/>
      <c r="OG26" s="123"/>
      <c r="OH26" s="123"/>
      <c r="OI26" s="123"/>
      <c r="OJ26" s="123"/>
      <c r="OK26" s="123"/>
      <c r="OL26" s="123"/>
      <c r="OM26" s="123"/>
      <c r="ON26" s="123"/>
      <c r="OO26" s="123"/>
      <c r="OP26" s="123"/>
      <c r="OQ26" s="123"/>
      <c r="OR26" s="123"/>
      <c r="OS26" s="123"/>
      <c r="OT26" s="123"/>
      <c r="OU26" s="123"/>
      <c r="OV26" s="123"/>
      <c r="OW26" s="123"/>
      <c r="OX26" s="123"/>
      <c r="OY26" s="123"/>
      <c r="OZ26" s="123"/>
      <c r="PA26" s="123"/>
      <c r="PB26" s="123"/>
      <c r="PC26" s="123"/>
      <c r="PD26" s="123"/>
      <c r="PE26" s="123"/>
      <c r="PF26" s="123"/>
      <c r="PG26" s="123"/>
      <c r="PH26" s="123"/>
      <c r="PI26" s="123"/>
      <c r="PJ26" s="123"/>
      <c r="PK26" s="123"/>
      <c r="PL26" s="123"/>
      <c r="PM26" s="123"/>
      <c r="PN26" s="123"/>
      <c r="PO26" s="123"/>
      <c r="PP26" s="123"/>
      <c r="PQ26" s="123"/>
      <c r="PR26" s="123"/>
      <c r="PS26" s="123"/>
      <c r="PT26" s="123"/>
      <c r="PU26" s="123"/>
      <c r="PV26" s="123"/>
      <c r="PW26" s="123"/>
      <c r="PX26" s="123"/>
      <c r="PY26" s="123"/>
      <c r="PZ26" s="123"/>
      <c r="QA26" s="123"/>
      <c r="QB26" s="123"/>
      <c r="QC26" s="123"/>
      <c r="QD26" s="123"/>
      <c r="QE26" s="123"/>
      <c r="QF26" s="123"/>
      <c r="QG26" s="123"/>
      <c r="QH26" s="123"/>
      <c r="QI26" s="123"/>
      <c r="QJ26" s="123"/>
      <c r="QK26" s="123"/>
      <c r="QL26" s="123"/>
      <c r="QM26" s="123"/>
      <c r="QN26" s="123"/>
      <c r="QO26" s="123"/>
      <c r="QP26" s="123"/>
      <c r="QQ26" s="123"/>
      <c r="QR26" s="123"/>
      <c r="QS26" s="123"/>
      <c r="QT26" s="123"/>
      <c r="QU26" s="123"/>
      <c r="QV26" s="123"/>
      <c r="QW26" s="123"/>
      <c r="QX26" s="123"/>
      <c r="QY26" s="123"/>
      <c r="QZ26" s="123"/>
      <c r="RA26" s="123"/>
      <c r="RB26" s="123"/>
      <c r="RC26" s="123"/>
      <c r="RD26" s="123"/>
      <c r="RE26" s="123"/>
      <c r="RF26" s="123"/>
      <c r="RG26" s="123"/>
      <c r="RH26" s="123"/>
      <c r="RI26" s="123"/>
      <c r="RJ26" s="123"/>
      <c r="RK26" s="123"/>
      <c r="RL26" s="123"/>
      <c r="RM26" s="123"/>
      <c r="RN26" s="123"/>
      <c r="RO26" s="123"/>
      <c r="RP26" s="123"/>
      <c r="RQ26" s="123"/>
      <c r="RR26" s="123"/>
      <c r="RS26" s="123"/>
      <c r="RT26" s="123"/>
      <c r="RU26" s="123"/>
      <c r="RV26" s="123"/>
      <c r="RW26" s="123"/>
      <c r="RX26" s="123"/>
      <c r="RY26" s="123"/>
      <c r="RZ26" s="123"/>
      <c r="SA26" s="123"/>
      <c r="SB26" s="123"/>
      <c r="SC26" s="123"/>
      <c r="SD26" s="123"/>
      <c r="SE26" s="123"/>
      <c r="SF26" s="123"/>
      <c r="SG26" s="123"/>
      <c r="SH26" s="123"/>
      <c r="SI26" s="123"/>
      <c r="SJ26" s="123"/>
      <c r="SK26" s="123"/>
      <c r="SL26" s="123"/>
      <c r="SM26" s="123"/>
      <c r="SN26" s="123"/>
      <c r="SO26" s="123"/>
      <c r="SP26" s="123"/>
      <c r="SQ26" s="123"/>
      <c r="SR26" s="123"/>
      <c r="SS26" s="123"/>
      <c r="ST26" s="123"/>
      <c r="SU26" s="123"/>
      <c r="SV26" s="123"/>
      <c r="SW26" s="123"/>
      <c r="SX26" s="123"/>
      <c r="SY26" s="123"/>
      <c r="SZ26" s="123"/>
      <c r="TA26" s="123"/>
      <c r="TB26" s="123"/>
      <c r="TC26" s="123"/>
      <c r="TD26" s="123"/>
      <c r="TE26" s="123"/>
      <c r="TF26" s="123"/>
      <c r="TG26" s="123"/>
      <c r="TH26" s="123"/>
      <c r="TI26" s="123"/>
      <c r="TJ26" s="123"/>
      <c r="TK26" s="123"/>
      <c r="TL26" s="123"/>
      <c r="TM26" s="123"/>
      <c r="TN26" s="123"/>
      <c r="TO26" s="123"/>
      <c r="TP26" s="123"/>
      <c r="TQ26" s="123"/>
      <c r="TR26" s="123"/>
      <c r="TS26" s="123"/>
      <c r="TT26" s="123"/>
      <c r="TU26" s="123"/>
      <c r="TV26" s="123"/>
      <c r="TW26" s="123"/>
      <c r="TX26" s="123"/>
      <c r="TY26" s="123"/>
      <c r="TZ26" s="123"/>
      <c r="UA26" s="123"/>
      <c r="UB26" s="123"/>
      <c r="UC26" s="123"/>
      <c r="UD26" s="123"/>
      <c r="UE26" s="123"/>
      <c r="UF26" s="123"/>
      <c r="UG26" s="123"/>
      <c r="UH26" s="123"/>
      <c r="UI26" s="123"/>
      <c r="UJ26" s="123"/>
      <c r="UK26" s="123"/>
      <c r="UL26" s="123"/>
      <c r="UM26" s="123"/>
      <c r="UN26" s="123"/>
      <c r="UO26" s="123"/>
      <c r="UP26" s="123"/>
      <c r="UQ26" s="123"/>
      <c r="UR26" s="123"/>
      <c r="US26" s="123"/>
      <c r="UT26" s="123"/>
      <c r="UU26" s="123"/>
      <c r="UV26" s="123"/>
      <c r="UW26" s="123"/>
      <c r="UX26" s="123"/>
      <c r="UY26" s="123"/>
      <c r="UZ26" s="123"/>
      <c r="VA26" s="123"/>
      <c r="VB26" s="123"/>
      <c r="VC26" s="123"/>
      <c r="VD26" s="123"/>
      <c r="VE26" s="123"/>
      <c r="VF26" s="123"/>
      <c r="VG26" s="123"/>
      <c r="VH26" s="123"/>
      <c r="VI26" s="123"/>
      <c r="VJ26" s="123"/>
      <c r="VK26" s="123"/>
      <c r="VL26" s="123"/>
      <c r="VM26" s="123"/>
      <c r="VN26" s="123"/>
      <c r="VO26" s="123"/>
      <c r="VP26" s="123"/>
      <c r="VQ26" s="123"/>
      <c r="VR26" s="123"/>
      <c r="VS26" s="123"/>
      <c r="VT26" s="123"/>
      <c r="VU26" s="123"/>
      <c r="VV26" s="123"/>
      <c r="VW26" s="123"/>
      <c r="VX26" s="123"/>
      <c r="VY26" s="123"/>
      <c r="VZ26" s="123"/>
      <c r="WA26" s="123"/>
      <c r="WB26" s="123"/>
      <c r="WC26" s="123"/>
      <c r="WD26" s="123"/>
      <c r="WE26" s="123"/>
      <c r="WF26" s="123"/>
      <c r="WG26" s="123"/>
      <c r="WH26" s="123"/>
      <c r="WI26" s="123"/>
      <c r="WJ26" s="123"/>
      <c r="WK26" s="123"/>
      <c r="WL26" s="123"/>
      <c r="WM26" s="123"/>
      <c r="WN26" s="123"/>
      <c r="WO26" s="123"/>
      <c r="WP26" s="123"/>
      <c r="WQ26" s="123"/>
      <c r="WR26" s="123"/>
      <c r="WS26" s="123"/>
      <c r="WT26" s="123"/>
      <c r="WU26" s="123"/>
      <c r="WV26" s="123"/>
      <c r="WW26" s="123"/>
      <c r="WX26" s="123"/>
      <c r="WY26" s="123"/>
      <c r="WZ26" s="123"/>
      <c r="XA26" s="123"/>
      <c r="XB26" s="123"/>
      <c r="XC26" s="123"/>
      <c r="XD26" s="123"/>
      <c r="XE26" s="123"/>
      <c r="XF26" s="123"/>
      <c r="XG26" s="123"/>
      <c r="XH26" s="123"/>
      <c r="XI26" s="123"/>
      <c r="XJ26" s="123"/>
      <c r="XK26" s="123"/>
      <c r="XL26" s="123"/>
      <c r="XM26" s="123"/>
      <c r="XN26" s="123"/>
      <c r="XO26" s="123"/>
      <c r="XP26" s="123"/>
      <c r="XQ26" s="123"/>
      <c r="XR26" s="123"/>
      <c r="XS26" s="123"/>
      <c r="XT26" s="123"/>
      <c r="XU26" s="123"/>
      <c r="XV26" s="123"/>
      <c r="XW26" s="123"/>
      <c r="XX26" s="123"/>
      <c r="XY26" s="123"/>
      <c r="XZ26" s="123"/>
      <c r="YA26" s="123"/>
      <c r="YB26" s="123"/>
      <c r="YC26" s="123"/>
      <c r="YD26" s="123"/>
      <c r="YE26" s="123"/>
      <c r="YF26" s="123"/>
      <c r="YG26" s="123"/>
      <c r="YH26" s="123"/>
      <c r="YI26" s="123"/>
      <c r="YJ26" s="123"/>
      <c r="YK26" s="123"/>
      <c r="YL26" s="123"/>
      <c r="YM26" s="123"/>
      <c r="YN26" s="123"/>
      <c r="YO26" s="123"/>
      <c r="YP26" s="123"/>
      <c r="YQ26" s="123"/>
      <c r="YR26" s="123"/>
      <c r="YS26" s="123"/>
      <c r="YT26" s="123"/>
      <c r="YU26" s="123"/>
      <c r="YV26" s="123"/>
      <c r="YW26" s="123"/>
      <c r="YX26" s="123"/>
      <c r="YY26" s="123"/>
      <c r="YZ26" s="123"/>
      <c r="ZA26" s="123"/>
      <c r="ZB26" s="123"/>
      <c r="ZC26" s="123"/>
      <c r="ZD26" s="123"/>
      <c r="ZE26" s="123"/>
      <c r="ZF26" s="123"/>
      <c r="ZG26" s="123"/>
      <c r="ZH26" s="123"/>
      <c r="ZI26" s="123"/>
      <c r="ZJ26" s="123"/>
      <c r="ZK26" s="123"/>
      <c r="ZL26" s="123"/>
      <c r="ZM26" s="123"/>
      <c r="ZN26" s="123"/>
      <c r="ZO26" s="123"/>
      <c r="ZP26" s="123"/>
      <c r="ZQ26" s="123"/>
      <c r="ZR26" s="123"/>
      <c r="ZS26" s="123"/>
      <c r="ZT26" s="123"/>
      <c r="ZU26" s="123"/>
      <c r="ZV26" s="123"/>
      <c r="ZW26" s="123"/>
      <c r="ZX26" s="123"/>
      <c r="ZY26" s="123"/>
      <c r="ZZ26" s="123"/>
      <c r="AAA26" s="123"/>
      <c r="AAB26" s="123"/>
      <c r="AAC26" s="123"/>
      <c r="AAD26" s="123"/>
      <c r="AAE26" s="123"/>
      <c r="AAF26" s="123"/>
      <c r="AAG26" s="123"/>
      <c r="AAH26" s="123"/>
      <c r="AAI26" s="123"/>
      <c r="AAJ26" s="123"/>
      <c r="AAK26" s="123"/>
      <c r="AAL26" s="123"/>
      <c r="AAM26" s="123"/>
      <c r="AAN26" s="123"/>
      <c r="AAO26" s="123"/>
      <c r="AAP26" s="123"/>
      <c r="AAQ26" s="123"/>
      <c r="AAR26" s="123"/>
      <c r="AAS26" s="123"/>
      <c r="AAT26" s="123"/>
      <c r="AAU26" s="123"/>
      <c r="AAV26" s="123"/>
      <c r="AAW26" s="123"/>
      <c r="AAX26" s="123"/>
      <c r="AAY26" s="123"/>
      <c r="AAZ26" s="123"/>
      <c r="ABA26" s="123"/>
      <c r="ABB26" s="123"/>
      <c r="ABC26" s="123"/>
      <c r="ABD26" s="123"/>
      <c r="ABE26" s="123"/>
      <c r="ABF26" s="123"/>
      <c r="ABG26" s="123"/>
      <c r="ABH26" s="123"/>
      <c r="ABI26" s="123"/>
      <c r="ABJ26" s="123"/>
      <c r="ABK26" s="123"/>
      <c r="ABL26" s="123"/>
      <c r="ABM26" s="123"/>
      <c r="ABN26" s="123"/>
      <c r="ABO26" s="123"/>
      <c r="ABP26" s="123"/>
      <c r="ABQ26" s="123"/>
      <c r="ABR26" s="123"/>
      <c r="ABS26" s="123"/>
      <c r="ABT26" s="123"/>
      <c r="ABU26" s="123"/>
      <c r="ABV26" s="123"/>
      <c r="ABW26" s="123"/>
      <c r="ABX26" s="123"/>
      <c r="ABY26" s="123"/>
      <c r="ABZ26" s="123"/>
      <c r="ACA26" s="123"/>
      <c r="ACB26" s="123"/>
      <c r="ACC26" s="123"/>
      <c r="ACD26" s="123"/>
      <c r="ACE26" s="123"/>
      <c r="ACF26" s="123"/>
      <c r="ACG26" s="123"/>
      <c r="ACH26" s="123"/>
      <c r="ACI26" s="123"/>
      <c r="ACJ26" s="123"/>
      <c r="ACK26" s="123"/>
      <c r="ACL26" s="123"/>
      <c r="ACM26" s="123"/>
      <c r="ACN26" s="123"/>
      <c r="ACO26" s="123"/>
      <c r="ACP26" s="123"/>
      <c r="ACQ26" s="123"/>
      <c r="ACR26" s="123"/>
      <c r="ACS26" s="123"/>
      <c r="ACT26" s="123"/>
      <c r="ACU26" s="123"/>
      <c r="ACV26" s="123"/>
      <c r="ACW26" s="123"/>
      <c r="ACX26" s="123"/>
      <c r="ACY26" s="123"/>
      <c r="ACZ26" s="123"/>
      <c r="ADA26" s="123"/>
      <c r="ADB26" s="123"/>
      <c r="ADC26" s="123"/>
      <c r="ADD26" s="123"/>
      <c r="ADE26" s="123"/>
      <c r="ADF26" s="123"/>
      <c r="ADG26" s="123"/>
      <c r="ADH26" s="123"/>
      <c r="ADI26" s="123"/>
      <c r="ADJ26" s="123"/>
      <c r="ADK26" s="123"/>
      <c r="ADL26" s="123"/>
      <c r="ADM26" s="123"/>
      <c r="ADN26" s="123"/>
      <c r="ADO26" s="123"/>
      <c r="ADP26" s="123"/>
      <c r="ADQ26" s="123"/>
      <c r="ADR26" s="123"/>
      <c r="ADS26" s="123"/>
      <c r="ADT26" s="123"/>
      <c r="ADU26" s="123"/>
      <c r="ADV26" s="123"/>
      <c r="ADW26" s="123"/>
      <c r="ADX26" s="123"/>
      <c r="ADY26" s="123"/>
      <c r="ADZ26" s="123"/>
      <c r="AEA26" s="123"/>
      <c r="AEB26" s="123"/>
      <c r="AEC26" s="123"/>
      <c r="AED26" s="123"/>
      <c r="AEE26" s="123"/>
      <c r="AEF26" s="123"/>
      <c r="AEG26" s="123"/>
      <c r="AEH26" s="123"/>
      <c r="AEI26" s="123"/>
      <c r="AEJ26" s="123"/>
      <c r="AEK26" s="123"/>
      <c r="AEL26" s="123"/>
      <c r="AEM26" s="123"/>
      <c r="AEN26" s="123"/>
      <c r="AEO26" s="123"/>
      <c r="AEP26" s="123"/>
      <c r="AEQ26" s="123"/>
      <c r="AER26" s="123"/>
      <c r="AES26" s="123"/>
      <c r="AET26" s="123"/>
      <c r="AEU26" s="123"/>
      <c r="AEV26" s="123"/>
      <c r="AEW26" s="123"/>
      <c r="AEX26" s="123"/>
      <c r="AEY26" s="123"/>
      <c r="AEZ26" s="123"/>
      <c r="AFA26" s="123"/>
      <c r="AFB26" s="123"/>
      <c r="AFC26" s="123"/>
      <c r="AFD26" s="123"/>
      <c r="AFE26" s="123"/>
      <c r="AFF26" s="123"/>
      <c r="AFG26" s="123"/>
      <c r="AFH26" s="123"/>
      <c r="AFI26" s="123"/>
      <c r="AFJ26" s="123"/>
      <c r="AFK26" s="123"/>
      <c r="AFL26" s="123"/>
      <c r="AFM26" s="123"/>
      <c r="AFN26" s="123"/>
      <c r="AFO26" s="123"/>
      <c r="AFP26" s="123"/>
      <c r="AFQ26" s="123"/>
      <c r="AFR26" s="123"/>
      <c r="AFS26" s="123"/>
      <c r="AFT26" s="123"/>
      <c r="AFU26" s="123"/>
      <c r="AFV26" s="123"/>
      <c r="AFW26" s="123"/>
      <c r="AFX26" s="123"/>
      <c r="AFY26" s="123"/>
      <c r="AFZ26" s="123"/>
      <c r="AGA26" s="123"/>
      <c r="AGB26" s="123"/>
      <c r="AGC26" s="123"/>
      <c r="AGD26" s="123"/>
      <c r="AGE26" s="123"/>
      <c r="AGF26" s="123"/>
      <c r="AGG26" s="123"/>
      <c r="AGH26" s="123"/>
      <c r="AGI26" s="123"/>
      <c r="AGJ26" s="123"/>
      <c r="AGK26" s="123"/>
      <c r="AGL26" s="123"/>
      <c r="AGM26" s="123"/>
      <c r="AGN26" s="123"/>
      <c r="AGO26" s="123"/>
      <c r="AGP26" s="123"/>
      <c r="AGQ26" s="123"/>
      <c r="AGR26" s="123"/>
      <c r="AGS26" s="123"/>
      <c r="AGT26" s="123"/>
      <c r="AGU26" s="123"/>
      <c r="AGV26" s="123"/>
      <c r="AGW26" s="123"/>
      <c r="AGX26" s="123"/>
      <c r="AGY26" s="123"/>
      <c r="AGZ26" s="123"/>
      <c r="AHA26" s="123"/>
      <c r="AHB26" s="123"/>
      <c r="AHC26" s="123"/>
      <c r="AHD26" s="123"/>
      <c r="AHE26" s="123"/>
      <c r="AHF26" s="123"/>
      <c r="AHG26" s="123"/>
      <c r="AHH26" s="123"/>
      <c r="AHI26" s="123"/>
      <c r="AHJ26" s="123"/>
      <c r="AHK26" s="123"/>
      <c r="AHL26" s="123"/>
      <c r="AHM26" s="123"/>
      <c r="AHN26" s="123"/>
      <c r="AHO26" s="123"/>
      <c r="AHP26" s="123"/>
      <c r="AHQ26" s="123"/>
      <c r="AHR26" s="123"/>
      <c r="AHS26" s="123"/>
      <c r="AHT26" s="123"/>
      <c r="AHU26" s="123"/>
      <c r="AHV26" s="123"/>
      <c r="AHW26" s="123"/>
      <c r="AHX26" s="123"/>
      <c r="AHY26" s="123"/>
      <c r="AHZ26" s="123"/>
      <c r="AIA26" s="123"/>
      <c r="AIB26" s="123"/>
      <c r="AIC26" s="123"/>
      <c r="AID26" s="123"/>
      <c r="AIE26" s="123"/>
      <c r="AIF26" s="123"/>
      <c r="AIG26" s="123"/>
      <c r="AIH26" s="123"/>
      <c r="AII26" s="123"/>
      <c r="AIJ26" s="123"/>
      <c r="AIK26" s="123"/>
      <c r="AIL26" s="123"/>
      <c r="AIM26" s="123"/>
      <c r="AIN26" s="123"/>
      <c r="AIO26" s="123"/>
      <c r="AIP26" s="123"/>
      <c r="AIQ26" s="123"/>
      <c r="AIR26" s="123"/>
      <c r="AIS26" s="123"/>
      <c r="AIT26" s="123"/>
      <c r="AIU26" s="123"/>
      <c r="AIV26" s="123"/>
      <c r="AIW26" s="123"/>
      <c r="AIX26" s="123"/>
      <c r="AIY26" s="123"/>
      <c r="AIZ26" s="123"/>
      <c r="AJA26" s="123"/>
      <c r="AJB26" s="123"/>
      <c r="AJC26" s="123"/>
      <c r="AJD26" s="123"/>
      <c r="AJE26" s="123"/>
      <c r="AJF26" s="123"/>
      <c r="AJG26" s="123"/>
      <c r="AJH26" s="123"/>
      <c r="AJI26" s="123"/>
      <c r="AJJ26" s="123"/>
      <c r="AJK26" s="123"/>
      <c r="AJL26" s="123"/>
      <c r="AJM26" s="123"/>
      <c r="AJN26" s="123"/>
      <c r="AJO26" s="123"/>
      <c r="AJP26" s="123"/>
      <c r="AJQ26" s="123"/>
      <c r="AJR26" s="123"/>
      <c r="AJS26" s="123"/>
      <c r="AJT26" s="123"/>
      <c r="AJU26" s="123"/>
      <c r="AJV26" s="123"/>
      <c r="AJW26" s="123"/>
      <c r="AJX26" s="123"/>
      <c r="AJY26" s="123"/>
      <c r="AJZ26" s="123"/>
      <c r="AKA26" s="123"/>
      <c r="AKB26" s="123"/>
      <c r="AKC26" s="123"/>
      <c r="AKD26" s="123"/>
      <c r="AKE26" s="123"/>
      <c r="AKF26" s="123"/>
      <c r="AKG26" s="123"/>
      <c r="AKH26" s="123"/>
      <c r="AKI26" s="123"/>
      <c r="AKJ26" s="123"/>
      <c r="AKK26" s="123"/>
      <c r="AKL26" s="123"/>
      <c r="AKM26" s="123"/>
      <c r="AKN26" s="123"/>
      <c r="AKO26" s="123"/>
      <c r="AKP26" s="123"/>
      <c r="AKQ26" s="123"/>
      <c r="AKR26" s="123"/>
      <c r="AKS26" s="123"/>
      <c r="AKT26" s="123"/>
      <c r="AKU26" s="123"/>
      <c r="AKV26" s="123"/>
      <c r="AKW26" s="123"/>
      <c r="AKX26" s="123"/>
      <c r="AKY26" s="123"/>
      <c r="AKZ26" s="123"/>
      <c r="ALA26" s="123"/>
      <c r="ALB26" s="99"/>
      <c r="XEN26" s="30"/>
      <c r="XEO26" s="30"/>
      <c r="XEP26" s="30"/>
      <c r="XEQ26" s="30"/>
      <c r="XER26" s="30"/>
      <c r="XES26" s="30"/>
      <c r="XET26" s="30"/>
      <c r="XEU26" s="30"/>
      <c r="XEV26" s="30"/>
      <c r="XEW26" s="30"/>
      <c r="XEX26" s="30"/>
      <c r="XEY26" s="30"/>
      <c r="XEZ26" s="30"/>
      <c r="XFA26" s="30"/>
      <c r="XFB26" s="30"/>
      <c r="XFC26" s="30"/>
      <c r="XFD26" s="30"/>
    </row>
    <row r="27" spans="1:995 16368:16384" s="99" customFormat="1" ht="72.75" customHeight="1">
      <c r="A27" s="124"/>
      <c r="B27" s="129"/>
      <c r="C27" s="102">
        <v>45814</v>
      </c>
      <c r="D27" s="103">
        <v>45896</v>
      </c>
      <c r="E27" s="104">
        <v>409394.89</v>
      </c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127"/>
      <c r="JA27" s="127"/>
      <c r="JB27" s="127"/>
      <c r="JC27" s="127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127"/>
      <c r="JO27" s="127"/>
      <c r="JP27" s="127"/>
      <c r="JQ27" s="127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127"/>
      <c r="KC27" s="127"/>
      <c r="KD27" s="127"/>
      <c r="KE27" s="127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127"/>
      <c r="LS27" s="127"/>
      <c r="LT27" s="127"/>
      <c r="LU27" s="127"/>
      <c r="LV27" s="127"/>
      <c r="LW27" s="127"/>
      <c r="LX27" s="127"/>
      <c r="LY27" s="127"/>
      <c r="LZ27" s="127"/>
      <c r="MA27" s="127"/>
      <c r="MB27" s="127"/>
      <c r="MC27" s="127"/>
      <c r="MD27" s="127"/>
      <c r="ME27" s="127"/>
      <c r="MF27" s="127"/>
      <c r="MG27" s="127"/>
      <c r="MH27" s="127"/>
      <c r="MI27" s="127"/>
      <c r="MJ27" s="127"/>
      <c r="MK27" s="127"/>
      <c r="ML27" s="127"/>
      <c r="MM27" s="127"/>
      <c r="MN27" s="127"/>
      <c r="MO27" s="127"/>
      <c r="MP27" s="127"/>
      <c r="MQ27" s="127"/>
      <c r="MR27" s="127"/>
      <c r="MS27" s="127"/>
      <c r="MT27" s="127"/>
      <c r="MU27" s="127"/>
      <c r="MV27" s="127"/>
      <c r="MW27" s="127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127"/>
      <c r="NI27" s="127"/>
      <c r="NJ27" s="127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7"/>
      <c r="NY27" s="127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127"/>
      <c r="OK27" s="127"/>
      <c r="OL27" s="127"/>
      <c r="OM27" s="127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7"/>
      <c r="OZ27" s="127"/>
      <c r="PA27" s="127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127"/>
      <c r="PM27" s="127"/>
      <c r="PN27" s="127"/>
      <c r="PO27" s="127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127"/>
      <c r="QA27" s="127"/>
      <c r="QB27" s="127"/>
      <c r="QC27" s="127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127"/>
      <c r="QO27" s="127"/>
      <c r="QP27" s="127"/>
      <c r="QQ27" s="127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127"/>
      <c r="RC27" s="127"/>
      <c r="RD27" s="127"/>
      <c r="RE27" s="127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127"/>
      <c r="RQ27" s="127"/>
      <c r="RR27" s="127"/>
      <c r="RS27" s="127"/>
      <c r="RT27" s="127"/>
      <c r="RU27" s="127"/>
      <c r="RV27" s="127"/>
      <c r="RW27" s="127"/>
      <c r="RX27" s="127"/>
      <c r="RY27" s="127"/>
      <c r="RZ27" s="127"/>
      <c r="SA27" s="127"/>
      <c r="SB27" s="127"/>
      <c r="SC27" s="127"/>
      <c r="SD27" s="127"/>
      <c r="SE27" s="127"/>
      <c r="SF27" s="127"/>
      <c r="SG27" s="127"/>
      <c r="SH27" s="127"/>
      <c r="SI27" s="127"/>
      <c r="SJ27" s="127"/>
      <c r="SK27" s="127"/>
      <c r="SL27" s="127"/>
      <c r="SM27" s="127"/>
      <c r="SN27" s="127"/>
      <c r="SO27" s="127"/>
      <c r="SP27" s="127"/>
      <c r="SQ27" s="127"/>
      <c r="SR27" s="127"/>
      <c r="SS27" s="127"/>
      <c r="ST27" s="127"/>
      <c r="SU27" s="127"/>
      <c r="SV27" s="127"/>
      <c r="SW27" s="127"/>
      <c r="SX27" s="127"/>
      <c r="SY27" s="127"/>
      <c r="SZ27" s="127"/>
      <c r="TA27" s="127"/>
      <c r="TB27" s="127"/>
      <c r="TC27" s="127"/>
      <c r="TD27" s="127"/>
      <c r="TE27" s="127"/>
      <c r="TF27" s="127"/>
      <c r="TG27" s="127"/>
      <c r="TH27" s="127"/>
      <c r="TI27" s="127"/>
      <c r="TJ27" s="127"/>
      <c r="TK27" s="127"/>
      <c r="TL27" s="127"/>
      <c r="TM27" s="127"/>
      <c r="TN27" s="127"/>
      <c r="TO27" s="127"/>
      <c r="TP27" s="127"/>
      <c r="TQ27" s="127"/>
      <c r="TR27" s="127"/>
      <c r="TS27" s="127"/>
      <c r="TT27" s="127"/>
      <c r="TU27" s="127"/>
      <c r="TV27" s="127"/>
      <c r="TW27" s="127"/>
      <c r="TX27" s="127"/>
      <c r="TY27" s="127"/>
      <c r="TZ27" s="127"/>
      <c r="UA27" s="127"/>
      <c r="UB27" s="127"/>
      <c r="UC27" s="127"/>
      <c r="UD27" s="127"/>
      <c r="UE27" s="127"/>
      <c r="UF27" s="127"/>
      <c r="UG27" s="127"/>
      <c r="UH27" s="127"/>
      <c r="UI27" s="127"/>
      <c r="UJ27" s="127"/>
      <c r="UK27" s="127"/>
      <c r="UL27" s="127"/>
      <c r="UM27" s="127"/>
      <c r="UN27" s="127"/>
      <c r="UO27" s="127"/>
      <c r="UP27" s="127"/>
      <c r="UQ27" s="127"/>
      <c r="UR27" s="127"/>
      <c r="US27" s="127"/>
      <c r="UT27" s="127"/>
      <c r="UU27" s="127"/>
      <c r="UV27" s="127"/>
      <c r="UW27" s="127"/>
      <c r="UX27" s="127"/>
      <c r="UY27" s="127"/>
      <c r="UZ27" s="127"/>
      <c r="VA27" s="127"/>
      <c r="VB27" s="127"/>
      <c r="VC27" s="127"/>
      <c r="VD27" s="127"/>
      <c r="VE27" s="127"/>
      <c r="VF27" s="127"/>
      <c r="VG27" s="127"/>
      <c r="VH27" s="127"/>
      <c r="VI27" s="127"/>
      <c r="VJ27" s="127"/>
      <c r="VK27" s="127"/>
      <c r="VL27" s="127"/>
      <c r="VM27" s="127"/>
      <c r="VN27" s="127"/>
      <c r="VO27" s="127"/>
      <c r="VP27" s="127"/>
      <c r="VQ27" s="127"/>
      <c r="VR27" s="127"/>
      <c r="VS27" s="127"/>
      <c r="VT27" s="127"/>
      <c r="VU27" s="127"/>
      <c r="VV27" s="127"/>
      <c r="VW27" s="127"/>
      <c r="VX27" s="127"/>
      <c r="VY27" s="127"/>
      <c r="VZ27" s="127"/>
      <c r="WA27" s="127"/>
      <c r="WB27" s="127"/>
      <c r="WC27" s="127"/>
      <c r="WD27" s="127"/>
      <c r="WE27" s="127"/>
      <c r="WF27" s="127"/>
      <c r="WG27" s="127"/>
      <c r="WH27" s="127"/>
      <c r="WI27" s="127"/>
      <c r="WJ27" s="127"/>
      <c r="WK27" s="127"/>
      <c r="WL27" s="127"/>
      <c r="WM27" s="127"/>
      <c r="WN27" s="127"/>
      <c r="WO27" s="127"/>
      <c r="WP27" s="127"/>
      <c r="WQ27" s="127"/>
      <c r="WR27" s="127"/>
      <c r="WS27" s="127"/>
      <c r="WT27" s="127"/>
      <c r="WU27" s="127"/>
      <c r="WV27" s="127"/>
      <c r="WW27" s="127"/>
      <c r="WX27" s="127"/>
      <c r="WY27" s="127"/>
      <c r="WZ27" s="127"/>
      <c r="XA27" s="127"/>
      <c r="XB27" s="127"/>
      <c r="XC27" s="127"/>
      <c r="XD27" s="127"/>
      <c r="XE27" s="127"/>
      <c r="XF27" s="127"/>
      <c r="XG27" s="127"/>
      <c r="XH27" s="127"/>
      <c r="XI27" s="127"/>
      <c r="XJ27" s="127"/>
      <c r="XK27" s="127"/>
      <c r="XL27" s="127"/>
      <c r="XM27" s="127"/>
      <c r="XN27" s="127"/>
      <c r="XO27" s="127"/>
      <c r="XP27" s="127"/>
      <c r="XQ27" s="127"/>
      <c r="XR27" s="127"/>
      <c r="XS27" s="127"/>
      <c r="XT27" s="127"/>
      <c r="XU27" s="127"/>
      <c r="XV27" s="127"/>
      <c r="XW27" s="127"/>
      <c r="XX27" s="127"/>
      <c r="XY27" s="127"/>
      <c r="XZ27" s="127"/>
      <c r="YA27" s="127"/>
      <c r="YB27" s="127"/>
      <c r="YC27" s="127"/>
      <c r="YD27" s="127"/>
      <c r="YE27" s="127"/>
      <c r="YF27" s="127"/>
      <c r="YG27" s="127"/>
      <c r="YH27" s="127"/>
      <c r="YI27" s="127"/>
      <c r="YJ27" s="127"/>
      <c r="YK27" s="127"/>
      <c r="YL27" s="127"/>
      <c r="YM27" s="127"/>
      <c r="YN27" s="127"/>
      <c r="YO27" s="127"/>
      <c r="YP27" s="127"/>
      <c r="YQ27" s="127"/>
      <c r="YR27" s="127"/>
      <c r="YS27" s="127"/>
      <c r="YT27" s="127"/>
      <c r="YU27" s="127"/>
      <c r="YV27" s="127"/>
      <c r="YW27" s="127"/>
      <c r="YX27" s="127"/>
      <c r="YY27" s="127"/>
      <c r="YZ27" s="127"/>
      <c r="ZA27" s="127"/>
      <c r="ZB27" s="127"/>
      <c r="ZC27" s="127"/>
      <c r="ZD27" s="127"/>
      <c r="ZE27" s="127"/>
      <c r="ZF27" s="127"/>
      <c r="ZG27" s="127"/>
      <c r="ZH27" s="127"/>
      <c r="ZI27" s="127"/>
      <c r="ZJ27" s="127"/>
      <c r="ZK27" s="127"/>
      <c r="ZL27" s="127"/>
      <c r="ZM27" s="127"/>
      <c r="ZN27" s="127"/>
      <c r="ZO27" s="127"/>
      <c r="ZP27" s="127"/>
      <c r="ZQ27" s="127"/>
      <c r="ZR27" s="127"/>
      <c r="ZS27" s="127"/>
      <c r="ZT27" s="127"/>
      <c r="ZU27" s="127"/>
      <c r="ZV27" s="127"/>
      <c r="ZW27" s="127"/>
      <c r="ZX27" s="127"/>
      <c r="ZY27" s="127"/>
      <c r="ZZ27" s="127"/>
      <c r="AAA27" s="127"/>
      <c r="AAB27" s="127"/>
      <c r="AAC27" s="127"/>
      <c r="AAD27" s="127"/>
      <c r="AAE27" s="127"/>
      <c r="AAF27" s="127"/>
      <c r="AAG27" s="127"/>
      <c r="AAH27" s="127"/>
      <c r="AAI27" s="127"/>
      <c r="AAJ27" s="127"/>
      <c r="AAK27" s="127"/>
      <c r="AAL27" s="127"/>
      <c r="AAM27" s="127"/>
      <c r="AAN27" s="127"/>
      <c r="AAO27" s="127"/>
      <c r="AAP27" s="127"/>
      <c r="AAQ27" s="127"/>
      <c r="AAR27" s="127"/>
      <c r="AAS27" s="127"/>
      <c r="AAT27" s="127"/>
      <c r="AAU27" s="127"/>
      <c r="AAV27" s="127"/>
      <c r="AAW27" s="127"/>
      <c r="AAX27" s="127"/>
      <c r="AAY27" s="127"/>
      <c r="AAZ27" s="127"/>
      <c r="ABA27" s="127"/>
      <c r="ABB27" s="127"/>
      <c r="ABC27" s="127"/>
      <c r="ABD27" s="127"/>
      <c r="ABE27" s="127"/>
      <c r="ABF27" s="127"/>
      <c r="ABG27" s="127"/>
      <c r="ABH27" s="127"/>
      <c r="ABI27" s="127"/>
      <c r="ABJ27" s="127"/>
      <c r="ABK27" s="127"/>
      <c r="ABL27" s="127"/>
      <c r="ABM27" s="127"/>
      <c r="ABN27" s="127"/>
      <c r="ABO27" s="127"/>
      <c r="ABP27" s="127"/>
      <c r="ABQ27" s="127"/>
      <c r="ABR27" s="127"/>
      <c r="ABS27" s="127"/>
      <c r="ABT27" s="127"/>
      <c r="ABU27" s="127"/>
      <c r="ABV27" s="127"/>
      <c r="ABW27" s="127"/>
      <c r="ABX27" s="127"/>
      <c r="ABY27" s="127"/>
      <c r="ABZ27" s="127"/>
      <c r="ACA27" s="127"/>
      <c r="ACB27" s="127"/>
      <c r="ACC27" s="127"/>
      <c r="ACD27" s="127"/>
      <c r="ACE27" s="127"/>
      <c r="ACF27" s="127"/>
      <c r="ACG27" s="127"/>
      <c r="ACH27" s="127"/>
      <c r="ACI27" s="127"/>
      <c r="ACJ27" s="127"/>
      <c r="ACK27" s="127"/>
      <c r="ACL27" s="127"/>
      <c r="ACM27" s="127"/>
      <c r="ACN27" s="127"/>
      <c r="ACO27" s="127"/>
      <c r="ACP27" s="127"/>
      <c r="ACQ27" s="127"/>
      <c r="ACR27" s="127"/>
      <c r="ACS27" s="127"/>
      <c r="ACT27" s="127"/>
      <c r="ACU27" s="127"/>
      <c r="ACV27" s="127"/>
      <c r="ACW27" s="127"/>
      <c r="ACX27" s="127"/>
      <c r="ACY27" s="127"/>
      <c r="ACZ27" s="127"/>
      <c r="ADA27" s="127"/>
      <c r="ADB27" s="127"/>
      <c r="ADC27" s="127"/>
      <c r="ADD27" s="127"/>
      <c r="ADE27" s="127"/>
      <c r="ADF27" s="127"/>
      <c r="ADG27" s="127"/>
      <c r="ADH27" s="127"/>
      <c r="ADI27" s="127"/>
      <c r="ADJ27" s="127"/>
      <c r="ADK27" s="127"/>
      <c r="ADL27" s="127"/>
      <c r="ADM27" s="127"/>
      <c r="ADN27" s="127"/>
      <c r="ADO27" s="127"/>
      <c r="ADP27" s="127"/>
      <c r="ADQ27" s="127"/>
      <c r="ADR27" s="127"/>
      <c r="ADS27" s="127"/>
      <c r="ADT27" s="127"/>
      <c r="ADU27" s="127"/>
      <c r="ADV27" s="127"/>
      <c r="ADW27" s="127"/>
      <c r="ADX27" s="127"/>
      <c r="ADY27" s="127"/>
      <c r="ADZ27" s="127"/>
      <c r="AEA27" s="127"/>
      <c r="AEB27" s="127"/>
      <c r="AEC27" s="127"/>
      <c r="AED27" s="127"/>
      <c r="AEE27" s="127"/>
      <c r="AEF27" s="127"/>
      <c r="AEG27" s="127"/>
      <c r="AEH27" s="127"/>
      <c r="AEI27" s="127"/>
      <c r="AEJ27" s="127"/>
      <c r="AEK27" s="127"/>
      <c r="AEL27" s="127"/>
      <c r="AEM27" s="127"/>
      <c r="AEN27" s="127"/>
      <c r="AEO27" s="127"/>
      <c r="AEP27" s="127"/>
      <c r="AEQ27" s="127"/>
      <c r="AER27" s="127"/>
      <c r="AES27" s="127"/>
      <c r="AET27" s="127"/>
      <c r="AEU27" s="127"/>
      <c r="AEV27" s="127"/>
      <c r="AEW27" s="127"/>
      <c r="AEX27" s="127"/>
      <c r="AEY27" s="127"/>
      <c r="AEZ27" s="127"/>
      <c r="AFA27" s="127"/>
      <c r="AFB27" s="127"/>
      <c r="AFC27" s="127"/>
      <c r="AFD27" s="127"/>
      <c r="AFE27" s="127"/>
      <c r="AFF27" s="127"/>
      <c r="AFG27" s="127"/>
      <c r="AFH27" s="127"/>
      <c r="AFI27" s="127"/>
      <c r="AFJ27" s="127"/>
      <c r="AFK27" s="127"/>
      <c r="AFL27" s="127"/>
      <c r="AFM27" s="127"/>
      <c r="AFN27" s="127"/>
      <c r="AFO27" s="127"/>
      <c r="AFP27" s="127"/>
      <c r="AFQ27" s="127"/>
      <c r="AFR27" s="127"/>
      <c r="AFS27" s="127"/>
      <c r="AFT27" s="127"/>
      <c r="AFU27" s="127"/>
      <c r="AFV27" s="127"/>
      <c r="AFW27" s="127"/>
      <c r="AFX27" s="127"/>
      <c r="AFY27" s="127"/>
      <c r="AFZ27" s="127"/>
      <c r="AGA27" s="127"/>
      <c r="AGB27" s="127"/>
      <c r="AGC27" s="127"/>
      <c r="AGD27" s="127"/>
      <c r="AGE27" s="127"/>
      <c r="AGF27" s="127"/>
      <c r="AGG27" s="127"/>
      <c r="AGH27" s="127"/>
      <c r="AGI27" s="127"/>
      <c r="AGJ27" s="127"/>
      <c r="AGK27" s="127"/>
      <c r="AGL27" s="127"/>
      <c r="AGM27" s="127"/>
      <c r="AGN27" s="127"/>
      <c r="AGO27" s="127"/>
      <c r="AGP27" s="127"/>
      <c r="AGQ27" s="127"/>
      <c r="AGR27" s="127"/>
      <c r="AGS27" s="127"/>
      <c r="AGT27" s="127"/>
      <c r="AGU27" s="127"/>
      <c r="AGV27" s="127"/>
      <c r="AGW27" s="127"/>
      <c r="AGX27" s="127"/>
      <c r="AGY27" s="127"/>
      <c r="AGZ27" s="127"/>
      <c r="AHA27" s="127"/>
      <c r="AHB27" s="127"/>
      <c r="AHC27" s="127"/>
      <c r="AHD27" s="127"/>
      <c r="AHE27" s="127"/>
      <c r="AHF27" s="127"/>
      <c r="AHG27" s="127"/>
      <c r="AHH27" s="127"/>
      <c r="AHI27" s="127"/>
      <c r="AHJ27" s="127"/>
      <c r="AHK27" s="127"/>
      <c r="AHL27" s="127"/>
      <c r="AHM27" s="127"/>
      <c r="AHN27" s="127"/>
      <c r="AHO27" s="127"/>
      <c r="AHP27" s="127"/>
      <c r="AHQ27" s="127"/>
      <c r="AHR27" s="127"/>
      <c r="AHS27" s="127"/>
      <c r="AHT27" s="127"/>
      <c r="AHU27" s="127"/>
      <c r="AHV27" s="127"/>
      <c r="AHW27" s="127"/>
      <c r="AHX27" s="127"/>
      <c r="AHY27" s="127"/>
      <c r="AHZ27" s="127"/>
      <c r="AIA27" s="127"/>
      <c r="AIB27" s="127"/>
      <c r="AIC27" s="127"/>
      <c r="AID27" s="127"/>
      <c r="AIE27" s="127"/>
      <c r="AIF27" s="127"/>
      <c r="AIG27" s="127"/>
      <c r="AIH27" s="127"/>
      <c r="AII27" s="127"/>
      <c r="AIJ27" s="127"/>
      <c r="AIK27" s="127"/>
      <c r="AIL27" s="127"/>
      <c r="AIM27" s="127"/>
      <c r="AIN27" s="127"/>
      <c r="AIO27" s="127"/>
      <c r="AIP27" s="127"/>
      <c r="AIQ27" s="127"/>
      <c r="AIR27" s="127"/>
      <c r="AIS27" s="127"/>
      <c r="AIT27" s="127"/>
      <c r="AIU27" s="127"/>
      <c r="AIV27" s="127"/>
      <c r="AIW27" s="127"/>
      <c r="AIX27" s="127"/>
      <c r="AIY27" s="127"/>
      <c r="AIZ27" s="127"/>
      <c r="AJA27" s="127"/>
      <c r="AJB27" s="127"/>
      <c r="AJC27" s="127"/>
      <c r="AJD27" s="127"/>
      <c r="AJE27" s="127"/>
      <c r="AJF27" s="127"/>
      <c r="AJG27" s="127"/>
      <c r="AJH27" s="127"/>
      <c r="AJI27" s="127"/>
      <c r="AJJ27" s="127"/>
      <c r="AJK27" s="127"/>
      <c r="AJL27" s="127"/>
      <c r="AJM27" s="127"/>
      <c r="AJN27" s="127"/>
      <c r="AJO27" s="127"/>
      <c r="AJP27" s="127"/>
      <c r="AJQ27" s="127"/>
      <c r="AJR27" s="127"/>
      <c r="AJS27" s="127"/>
      <c r="AJT27" s="127"/>
      <c r="AJU27" s="127"/>
      <c r="AJV27" s="127"/>
      <c r="AJW27" s="127"/>
      <c r="AJX27" s="127"/>
      <c r="AJY27" s="127"/>
      <c r="AJZ27" s="127"/>
      <c r="AKA27" s="127"/>
      <c r="AKB27" s="127"/>
      <c r="AKC27" s="127"/>
      <c r="AKD27" s="127"/>
      <c r="AKE27" s="127"/>
      <c r="AKF27" s="127"/>
      <c r="AKG27" s="127"/>
      <c r="AKH27" s="127"/>
      <c r="AKI27" s="127"/>
      <c r="AKJ27" s="127"/>
      <c r="AKK27" s="127"/>
      <c r="AKL27" s="127"/>
      <c r="AKM27" s="127"/>
      <c r="AKN27" s="127"/>
      <c r="AKO27" s="127"/>
      <c r="AKP27" s="127"/>
      <c r="AKQ27" s="127"/>
      <c r="AKR27" s="127"/>
      <c r="AKS27" s="127"/>
      <c r="AKT27" s="127"/>
      <c r="AKU27" s="127"/>
      <c r="AKV27" s="127"/>
      <c r="AKW27" s="127"/>
      <c r="AKX27" s="127"/>
      <c r="AKY27" s="127"/>
      <c r="AKZ27" s="127"/>
      <c r="ALA27" s="127"/>
      <c r="ALB27" s="30"/>
      <c r="XEN27" s="30"/>
      <c r="XEO27" s="30"/>
      <c r="XEP27" s="30"/>
      <c r="XEQ27" s="30"/>
      <c r="XER27" s="30"/>
      <c r="XES27" s="30"/>
      <c r="XET27" s="30"/>
      <c r="XEU27" s="30"/>
      <c r="XEV27" s="30"/>
      <c r="XEW27" s="30"/>
      <c r="XEX27" s="30"/>
      <c r="XEY27" s="30"/>
      <c r="XEZ27" s="30"/>
      <c r="XFA27" s="30"/>
      <c r="XFB27" s="30"/>
      <c r="XFC27" s="30"/>
      <c r="XFD27" s="30"/>
    </row>
    <row r="28" spans="1:995 16368:16384" ht="33.75" customHeight="1"/>
    <row r="29" spans="1:995 16368:16384" ht="33.75" customHeight="1"/>
    <row r="30" spans="1:995 16368:16384" ht="33.75" customHeight="1"/>
    <row r="31" spans="1:995 16368:16384" ht="33.75" customHeight="1"/>
    <row r="32" spans="1:995 16368:16384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</sheetData>
  <mergeCells count="10">
    <mergeCell ref="B16:E16"/>
    <mergeCell ref="B18:E18"/>
    <mergeCell ref="B20:E20"/>
    <mergeCell ref="B22:E22"/>
    <mergeCell ref="B24:E24"/>
    <mergeCell ref="B2:E2"/>
    <mergeCell ref="B4:E4"/>
    <mergeCell ref="B10:E10"/>
    <mergeCell ref="B12:E12"/>
    <mergeCell ref="B14:E14"/>
  </mergeCells>
  <pageMargins left="0.78749999999999998" right="0.78749999999999998" top="1.05277777777778" bottom="1.05277777777778" header="0.78749999999999998" footer="0.78749999999999998"/>
  <pageSetup paperSize="9" scale="10" fitToHeight="2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105507</TotalTime>
  <Application>LibreOffice/7.6.2.1$Windows_X86_64 LibreOffice_project/56f7684011345957bbf33a7ee678afaf4d2ba333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INWESTYCJE</vt:lpstr>
      <vt:lpstr>BIEŻĄCE</vt:lpstr>
      <vt:lpstr>INWESTYCJE!Obszar_wydruku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Danieluk</dc:creator>
  <cp:lastModifiedBy>danielukm</cp:lastModifiedBy>
  <cp:revision>2107</cp:revision>
  <dcterms:created xsi:type="dcterms:W3CDTF">2020-10-01T13:37:24Z</dcterms:created>
  <dcterms:modified xsi:type="dcterms:W3CDTF">2025-08-20T12:14:27Z</dcterms:modified>
  <dc:language>pl-PL</dc:language>
</cp:coreProperties>
</file>